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540" yWindow="1380" windowWidth="9690" windowHeight="5985" tabRatio="754" activeTab="2"/>
  </bookViews>
  <sheets>
    <sheet name="de Administración" sheetId="1" r:id="rId1"/>
    <sheet name="Contrl y Mjo de RRNN" sheetId="2" r:id="rId2"/>
    <sheet name="Social y Part com" sheetId="10" r:id="rId3"/>
  </sheets>
  <calcPr calcId="124519"/>
</workbook>
</file>

<file path=xl/calcChain.xml><?xml version="1.0" encoding="utf-8"?>
<calcChain xmlns="http://schemas.openxmlformats.org/spreadsheetml/2006/main">
  <c r="T19" i="10"/>
  <c r="T20"/>
  <c r="T21" s="1"/>
  <c r="T11"/>
  <c r="T10"/>
  <c r="T14" i="2"/>
  <c r="T15"/>
  <c r="T16"/>
  <c r="T17"/>
  <c r="T18"/>
  <c r="T19"/>
  <c r="T20"/>
  <c r="T21"/>
  <c r="T13"/>
  <c r="T22" s="1"/>
  <c r="T12" i="10" l="1"/>
  <c r="T13" i="1"/>
  <c r="T14"/>
  <c r="T15"/>
  <c r="T16"/>
  <c r="T17"/>
  <c r="T18"/>
  <c r="T19"/>
  <c r="T20"/>
  <c r="T21"/>
  <c r="T22"/>
  <c r="T23"/>
  <c r="T24"/>
  <c r="T25"/>
  <c r="T26"/>
  <c r="T12"/>
  <c r="T27" l="1"/>
</calcChain>
</file>

<file path=xl/sharedStrings.xml><?xml version="1.0" encoding="utf-8"?>
<sst xmlns="http://schemas.openxmlformats.org/spreadsheetml/2006/main" count="427" uniqueCount="117">
  <si>
    <t>2.3. Sub programa: Manejo de RRNN y recuperación ecológica</t>
  </si>
  <si>
    <t>Actividades</t>
  </si>
  <si>
    <t>No.</t>
  </si>
  <si>
    <t>1. Programa: De administración</t>
  </si>
  <si>
    <t>2.1 Sub programa: De control y patrullaje</t>
  </si>
  <si>
    <t>1.3  Sub programa de administracion del parque</t>
  </si>
  <si>
    <t>1.2  Sub programa de Recursos humanos</t>
  </si>
  <si>
    <t xml:space="preserve">2.2 Sub programa: de prevención de amenazas, </t>
  </si>
  <si>
    <t>CONSEJO NACIONAL DE ÁREAS PROTEGIDAS -CONAP-</t>
  </si>
  <si>
    <t xml:space="preserve"> Programa 3: Social y participacion comunitaria</t>
  </si>
  <si>
    <t>Programa 4: Uso Publico</t>
  </si>
  <si>
    <t>Resultado Esperado</t>
  </si>
  <si>
    <t>Verificador</t>
  </si>
  <si>
    <t>1.4  Sub programa de Alianzas estrategicas</t>
  </si>
  <si>
    <t>1.1.1</t>
  </si>
  <si>
    <t>Fotografías e infome</t>
  </si>
  <si>
    <t>Factura de servicio.</t>
  </si>
  <si>
    <t>Se administra de manera coordinada con CONAP el Parque Regional Municipal</t>
  </si>
  <si>
    <t>2.1.1</t>
  </si>
  <si>
    <t>2.2.2</t>
  </si>
  <si>
    <t>2.3.1</t>
  </si>
  <si>
    <t>2.3.2</t>
  </si>
  <si>
    <t>2.3.3</t>
  </si>
  <si>
    <r>
      <t xml:space="preserve">4.1. Sub-Programa: </t>
    </r>
    <r>
      <rPr>
        <sz val="10"/>
        <rFont val="Times New Roman"/>
        <family val="1"/>
      </rPr>
      <t>Interpretación y Educación ambiental</t>
    </r>
  </si>
  <si>
    <t>4.1.1</t>
  </si>
  <si>
    <t>4.1.2.</t>
  </si>
  <si>
    <t>Fotografías</t>
  </si>
  <si>
    <t>Documento Impreso</t>
  </si>
  <si>
    <t>Informes Fotografías</t>
  </si>
  <si>
    <t>Fotografías e informe</t>
  </si>
  <si>
    <t>1.1  Sub programa equipo y mantenimiento</t>
  </si>
  <si>
    <t>1.1.1.2. Mantenimiento de equipo de radiocomunicación</t>
  </si>
  <si>
    <t>Informes y fotografías</t>
  </si>
  <si>
    <t>2. Programa: De protección, control y manejo de recursos naturales</t>
  </si>
  <si>
    <t>Informe mensual y fotografías</t>
  </si>
  <si>
    <t>2.3.2.1.  Se platea y chapea el área de reforestaciones anteriores</t>
  </si>
  <si>
    <t>Reporte escrito</t>
  </si>
  <si>
    <t>Fotografías, listado de entrega e informe</t>
  </si>
  <si>
    <t>3.2.1. Reuniones con comunitarios para coordinación de actividades</t>
  </si>
  <si>
    <t>Informe y fotografías</t>
  </si>
  <si>
    <t>Informes y  fotografías</t>
  </si>
  <si>
    <t>Fotografías  e informe</t>
  </si>
  <si>
    <t>2.1.1.2 Operativos de patrullaje en el área protegida</t>
  </si>
  <si>
    <t>2.3.3.1 Recolección de semillas forestales</t>
  </si>
  <si>
    <t>Identificación del área protegida</t>
  </si>
  <si>
    <t>1.3.1</t>
  </si>
  <si>
    <t>1.3.2.</t>
  </si>
  <si>
    <t>1.3.2.1  Coordinación de actividades de Manejo y Conservación del área</t>
  </si>
  <si>
    <t xml:space="preserve">1.3.2.2 Se elabora el Plan Operativo Anual </t>
  </si>
  <si>
    <t>Capacitación a guardabosques en materia ambiental</t>
  </si>
  <si>
    <t xml:space="preserve">PARQUE REGIONAL MUNICIPAL ASTILLERO MUNICIPAL, SAN CRISTÓBAL CUCHO </t>
  </si>
  <si>
    <t>MUNICIPALIDAD SAN CRISTÓBAL CUCHO, SAN MARCOS</t>
  </si>
  <si>
    <t>Fotografìas</t>
  </si>
  <si>
    <t>1.1.1.1.  Mantenimiento de equipo forestal</t>
  </si>
  <si>
    <t>1.2.1</t>
  </si>
  <si>
    <t>1.1.2.2. Mantenimiento de mojones</t>
  </si>
  <si>
    <t>1.4.1 Participación en reuniones de coordinacion con ONG´s y OG´s</t>
  </si>
  <si>
    <t>1.1.2</t>
  </si>
  <si>
    <t>Mantenimiento a la infraestructura del centro de visitantes.</t>
  </si>
  <si>
    <t>1.1.2.1 Mantenimiento del parqueo de vehículos</t>
  </si>
  <si>
    <t>1.1.2.3 Mantenimiento de juegos infantiles</t>
  </si>
  <si>
    <t>90 parullajes de Control y vigilancia</t>
  </si>
  <si>
    <t xml:space="preserve">Se mantienen 20 hectáreas de reforestación </t>
  </si>
  <si>
    <t>Coordinación con autoridades comunitadrias para el manejo de nacimientos</t>
  </si>
  <si>
    <t>Se cuenta con 1 transectos para el monitoreo de Aves especìficamente el pavo  de cacho.</t>
  </si>
  <si>
    <t>4.1.1.1 Monitoreo Hidrològico</t>
  </si>
  <si>
    <t>4.1.1.2 Monitoreos de Aves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</si>
  <si>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</si>
  <si>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</si>
  <si>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</si>
  <si>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</si>
  <si>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</si>
  <si>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</si>
  <si>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</si>
  <si>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</si>
  <si>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</si>
  <si>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Responsable</t>
  </si>
  <si>
    <t>Se da mantenimiento al equipo forestal, equipo de radiocomunicación  y motocicleta  para el funcionamiento adecuado del DAPMA</t>
  </si>
  <si>
    <t>X</t>
  </si>
  <si>
    <t>Coordinador</t>
  </si>
  <si>
    <t>x</t>
  </si>
  <si>
    <t>Coordinador y guardabosques</t>
  </si>
  <si>
    <t>Parque Regional Municipal</t>
  </si>
  <si>
    <t>1.2.1.1 verificar estado de la herramienta que actualmente poseen, para su reposicion  DAPMA</t>
  </si>
  <si>
    <t>solicitudes</t>
  </si>
  <si>
    <t>1.1.2.1. elaboracion de rotulos de identificación</t>
  </si>
  <si>
    <t>Coordinador, guardabosques y concejo municipal</t>
  </si>
  <si>
    <t>coordinador</t>
  </si>
  <si>
    <t>invitaciones</t>
  </si>
  <si>
    <t>Coordinador y Guardabosques</t>
  </si>
  <si>
    <t>Mantenimiento de rondas y brechas cortafuegos, en proyectos  PINFOR Y monjones</t>
  </si>
  <si>
    <t>resiembra de 10 hectáreas de reforestación</t>
  </si>
  <si>
    <t>2.3.1.1 Se han plantado arboles de pino, aliso, cipres</t>
  </si>
  <si>
    <t>Se producen 20000 plantas en el vivero municipal</t>
  </si>
  <si>
    <t xml:space="preserve">2.3.3.2. Producción de 20000  plantas </t>
  </si>
  <si>
    <t>3.1.1 apoyó a las comunidades para acceder al programa PINPEP</t>
  </si>
  <si>
    <t>san sebastian, las canoas y san rafael.</t>
  </si>
  <si>
    <t>terreno municipal</t>
  </si>
  <si>
    <t>Financiamiento</t>
  </si>
  <si>
    <t>Monto (Q)</t>
  </si>
  <si>
    <t>TOTAL (Q)</t>
  </si>
  <si>
    <t>Total</t>
  </si>
  <si>
    <t>1.1.1.3.. Mantenimiento de motocicleta</t>
  </si>
  <si>
    <t xml:space="preserve"> Se ha logrado una eficiente coordinación del DAPMA con otras instituciones.</t>
  </si>
  <si>
    <t xml:space="preserve">Total </t>
  </si>
  <si>
    <t>Ubicación geografica</t>
  </si>
  <si>
    <t>Meses</t>
  </si>
  <si>
    <t>San Cristóbal Cucho</t>
  </si>
  <si>
    <t>PLAN OPERATIVO ANUAL  -POA- 2016</t>
  </si>
  <si>
    <t>1.1.2.2 Manatenimiento de los jardinez del centro de visitantes</t>
  </si>
  <si>
    <t>1.1.2.3 Mantenimiento del campo de futbol</t>
  </si>
  <si>
    <t>1.2.1. Capacitación sobre fuentes semilleras y monitoreo biologico</t>
  </si>
  <si>
    <t>Equipar con herramientas a los los guardabosques</t>
  </si>
  <si>
    <t>1.3.2.3 Se coodinan acciones relacionadas a la elaboración del plan maestro</t>
  </si>
  <si>
    <t>2.2.2.1 Mantenimiento de  rondas contra incendios forestales</t>
  </si>
  <si>
    <t>Apoyo técnico a comunidades para el proyectos de incentivos PINPEP</t>
  </si>
  <si>
    <t>Se brinda seguimiento al aforo de 3 nacimientos de agua, para un control de caudal durante el año.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</si>
</sst>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indexed="49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 vertical="justify"/>
    </xf>
    <xf numFmtId="0" fontId="2" fillId="0" borderId="0" xfId="0" applyFont="1" applyFill="1" applyAlignment="1">
      <alignment vertical="justify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top" wrapText="1"/>
    </xf>
    <xf numFmtId="0" fontId="2" fillId="0" borderId="0" xfId="0" applyFont="1" applyBorder="1"/>
    <xf numFmtId="0" fontId="4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Alignment="1">
      <alignment vertical="top" wrapText="1"/>
    </xf>
    <xf numFmtId="0" fontId="4" fillId="0" borderId="0" xfId="0" applyFont="1" applyBorder="1" applyAlignment="1">
      <alignment horizontal="left" vertical="justify"/>
    </xf>
    <xf numFmtId="0" fontId="4" fillId="0" borderId="0" xfId="0" applyFont="1" applyFill="1" applyBorder="1" applyAlignment="1">
      <alignment vertical="justify"/>
    </xf>
    <xf numFmtId="0" fontId="2" fillId="0" borderId="0" xfId="0" applyFont="1" applyBorder="1" applyAlignment="1">
      <alignment horizontal="left" vertical="justify"/>
    </xf>
    <xf numFmtId="0" fontId="2" fillId="0" borderId="0" xfId="0" applyFont="1" applyFill="1" applyBorder="1" applyAlignment="1">
      <alignment vertical="justify"/>
    </xf>
    <xf numFmtId="0" fontId="3" fillId="0" borderId="0" xfId="0" applyFont="1"/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49" fontId="3" fillId="0" borderId="8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2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3" fillId="0" borderId="0" xfId="0" applyFont="1" applyBorder="1"/>
    <xf numFmtId="4" fontId="3" fillId="0" borderId="0" xfId="0" applyNumberFormat="1" applyFont="1" applyBorder="1"/>
    <xf numFmtId="4" fontId="3" fillId="0" borderId="0" xfId="0" applyNumberFormat="1" applyFont="1"/>
    <xf numFmtId="0" fontId="3" fillId="0" borderId="0" xfId="0" applyFont="1" applyAlignment="1">
      <alignment vertical="top" wrapText="1"/>
    </xf>
    <xf numFmtId="4" fontId="3" fillId="0" borderId="0" xfId="0" applyNumberFormat="1" applyFont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49" fontId="3" fillId="0" borderId="11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0"/>
  <sheetViews>
    <sheetView zoomScale="85" zoomScaleNormal="85" workbookViewId="0">
      <selection activeCell="F34" sqref="F34"/>
    </sheetView>
  </sheetViews>
  <sheetFormatPr baseColWidth="10" defaultRowHeight="12.75"/>
  <cols>
    <col min="1" max="1" width="6.7109375" style="1" customWidth="1"/>
    <col min="2" max="2" width="35.28515625" style="1" customWidth="1"/>
    <col min="3" max="3" width="18.140625" style="1" customWidth="1"/>
    <col min="4" max="4" width="25.7109375" style="1" customWidth="1"/>
    <col min="5" max="16" width="3" style="1" customWidth="1"/>
    <col min="17" max="17" width="13" style="1" customWidth="1"/>
    <col min="18" max="18" width="18.42578125" style="1" customWidth="1"/>
    <col min="19" max="19" width="9.42578125" style="1" customWidth="1"/>
    <col min="20" max="16384" width="11.42578125" style="1"/>
  </cols>
  <sheetData>
    <row r="1" spans="1:20" s="35" customFormat="1">
      <c r="A1" s="56" t="s">
        <v>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20" s="35" customFormat="1">
      <c r="A2" s="56" t="s">
        <v>108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20" s="35" customFormat="1" ht="15.75" customHeight="1">
      <c r="A3" s="56" t="s">
        <v>50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1:20" s="35" customFormat="1" ht="15.75" customHeight="1">
      <c r="A4" s="56" t="s">
        <v>51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1:20" s="19" customFormat="1">
      <c r="A5" s="53" t="s">
        <v>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20">
      <c r="A6" s="8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20">
      <c r="A7" s="8" t="s">
        <v>6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20">
      <c r="A8" s="8" t="s">
        <v>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20" ht="13.5" thickBot="1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20" s="20" customFormat="1" ht="12.75" customHeight="1">
      <c r="A10" s="59" t="s">
        <v>2</v>
      </c>
      <c r="B10" s="54" t="s">
        <v>11</v>
      </c>
      <c r="C10" s="54" t="s">
        <v>105</v>
      </c>
      <c r="D10" s="61" t="s">
        <v>1</v>
      </c>
      <c r="E10" s="57" t="s">
        <v>106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 t="s">
        <v>76</v>
      </c>
      <c r="R10" s="63" t="s">
        <v>12</v>
      </c>
      <c r="S10" s="65" t="s">
        <v>98</v>
      </c>
      <c r="T10" s="66"/>
    </row>
    <row r="11" spans="1:20" ht="13.5" customHeight="1" thickBot="1">
      <c r="A11" s="60"/>
      <c r="B11" s="55"/>
      <c r="C11" s="55"/>
      <c r="D11" s="62"/>
      <c r="E11" s="36" t="s">
        <v>67</v>
      </c>
      <c r="F11" s="36" t="s">
        <v>68</v>
      </c>
      <c r="G11" s="36" t="s">
        <v>69</v>
      </c>
      <c r="H11" s="36" t="s">
        <v>70</v>
      </c>
      <c r="I11" s="36" t="s">
        <v>69</v>
      </c>
      <c r="J11" s="36" t="s">
        <v>71</v>
      </c>
      <c r="K11" s="36" t="s">
        <v>71</v>
      </c>
      <c r="L11" s="36" t="s">
        <v>70</v>
      </c>
      <c r="M11" s="36" t="s">
        <v>72</v>
      </c>
      <c r="N11" s="36" t="s">
        <v>73</v>
      </c>
      <c r="O11" s="36" t="s">
        <v>74</v>
      </c>
      <c r="P11" s="36" t="s">
        <v>75</v>
      </c>
      <c r="Q11" s="58"/>
      <c r="R11" s="64"/>
      <c r="S11" s="37" t="s">
        <v>99</v>
      </c>
      <c r="T11" s="38" t="s">
        <v>100</v>
      </c>
    </row>
    <row r="12" spans="1:20" s="14" customFormat="1" ht="30.75" customHeight="1">
      <c r="A12" s="52" t="s">
        <v>14</v>
      </c>
      <c r="B12" s="67" t="s">
        <v>77</v>
      </c>
      <c r="C12" s="28" t="s">
        <v>82</v>
      </c>
      <c r="D12" s="26" t="s">
        <v>53</v>
      </c>
      <c r="E12" s="26" t="s">
        <v>78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" t="s">
        <v>16</v>
      </c>
      <c r="R12" s="2" t="s">
        <v>79</v>
      </c>
      <c r="S12" s="31">
        <v>1500</v>
      </c>
      <c r="T12" s="31">
        <f>S12</f>
        <v>1500</v>
      </c>
    </row>
    <row r="13" spans="1:20" s="14" customFormat="1" ht="29.25" customHeight="1">
      <c r="A13" s="52"/>
      <c r="B13" s="67"/>
      <c r="C13" s="28" t="s">
        <v>82</v>
      </c>
      <c r="D13" s="26" t="s">
        <v>31</v>
      </c>
      <c r="E13" s="26" t="s">
        <v>78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" t="s">
        <v>16</v>
      </c>
      <c r="R13" s="2" t="s">
        <v>79</v>
      </c>
      <c r="S13" s="31">
        <v>2200</v>
      </c>
      <c r="T13" s="31">
        <f t="shared" ref="T13:T26" si="0">S13</f>
        <v>2200</v>
      </c>
    </row>
    <row r="14" spans="1:20" s="14" customFormat="1" ht="25.5">
      <c r="A14" s="52"/>
      <c r="B14" s="67"/>
      <c r="C14" s="28" t="s">
        <v>82</v>
      </c>
      <c r="D14" s="26" t="s">
        <v>102</v>
      </c>
      <c r="E14" s="26"/>
      <c r="F14" s="26" t="s">
        <v>78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" t="s">
        <v>16</v>
      </c>
      <c r="R14" s="2" t="s">
        <v>79</v>
      </c>
      <c r="S14" s="31">
        <v>1000</v>
      </c>
      <c r="T14" s="31">
        <f t="shared" si="0"/>
        <v>1000</v>
      </c>
    </row>
    <row r="15" spans="1:20" s="14" customFormat="1" ht="31.5" customHeight="1">
      <c r="A15" s="52" t="s">
        <v>57</v>
      </c>
      <c r="B15" s="51" t="s">
        <v>58</v>
      </c>
      <c r="C15" s="28" t="s">
        <v>82</v>
      </c>
      <c r="D15" s="26" t="s">
        <v>59</v>
      </c>
      <c r="E15" s="26"/>
      <c r="F15" s="26" t="s">
        <v>78</v>
      </c>
      <c r="G15" s="34"/>
      <c r="H15" s="26" t="s">
        <v>78</v>
      </c>
      <c r="I15" s="34"/>
      <c r="J15" s="26" t="s">
        <v>78</v>
      </c>
      <c r="K15" s="34"/>
      <c r="L15" s="26" t="s">
        <v>78</v>
      </c>
      <c r="M15" s="34"/>
      <c r="N15" s="26" t="s">
        <v>78</v>
      </c>
      <c r="O15" s="34"/>
      <c r="P15" s="26" t="s">
        <v>78</v>
      </c>
      <c r="Q15" s="2" t="s">
        <v>26</v>
      </c>
      <c r="R15" s="2" t="s">
        <v>81</v>
      </c>
      <c r="S15" s="31">
        <v>1000</v>
      </c>
      <c r="T15" s="31">
        <f t="shared" si="0"/>
        <v>1000</v>
      </c>
    </row>
    <row r="16" spans="1:20" s="14" customFormat="1" ht="27.75" customHeight="1">
      <c r="A16" s="52"/>
      <c r="B16" s="51"/>
      <c r="C16" s="28" t="s">
        <v>82</v>
      </c>
      <c r="D16" s="30" t="s">
        <v>109</v>
      </c>
      <c r="E16" s="26"/>
      <c r="F16" s="26" t="s">
        <v>78</v>
      </c>
      <c r="G16" s="26"/>
      <c r="H16" s="26" t="s">
        <v>78</v>
      </c>
      <c r="I16" s="26"/>
      <c r="J16" s="26" t="s">
        <v>78</v>
      </c>
      <c r="K16" s="26"/>
      <c r="L16" s="26" t="s">
        <v>78</v>
      </c>
      <c r="M16" s="26"/>
      <c r="N16" s="26" t="s">
        <v>78</v>
      </c>
      <c r="O16" s="26"/>
      <c r="P16" s="26" t="s">
        <v>78</v>
      </c>
      <c r="Q16" s="2" t="s">
        <v>26</v>
      </c>
      <c r="R16" s="2" t="s">
        <v>81</v>
      </c>
      <c r="S16" s="31">
        <v>5000</v>
      </c>
      <c r="T16" s="31">
        <f t="shared" si="0"/>
        <v>5000</v>
      </c>
    </row>
    <row r="17" spans="1:20" s="14" customFormat="1" ht="29.25" customHeight="1">
      <c r="A17" s="52"/>
      <c r="B17" s="51"/>
      <c r="C17" s="28" t="s">
        <v>82</v>
      </c>
      <c r="D17" s="30" t="s">
        <v>110</v>
      </c>
      <c r="E17" s="26" t="s">
        <v>78</v>
      </c>
      <c r="F17" s="26"/>
      <c r="G17" s="26" t="s">
        <v>78</v>
      </c>
      <c r="H17" s="26"/>
      <c r="I17" s="26" t="s">
        <v>78</v>
      </c>
      <c r="J17" s="26"/>
      <c r="K17" s="26" t="s">
        <v>78</v>
      </c>
      <c r="L17" s="26"/>
      <c r="M17" s="26" t="s">
        <v>78</v>
      </c>
      <c r="N17" s="26"/>
      <c r="O17" s="26" t="s">
        <v>78</v>
      </c>
      <c r="P17" s="26"/>
      <c r="Q17" s="2" t="s">
        <v>26</v>
      </c>
      <c r="R17" s="2" t="s">
        <v>81</v>
      </c>
      <c r="S17" s="31">
        <v>1500</v>
      </c>
      <c r="T17" s="31">
        <f t="shared" si="0"/>
        <v>1500</v>
      </c>
    </row>
    <row r="18" spans="1:20" s="14" customFormat="1" ht="29.25" customHeight="1">
      <c r="A18" s="52"/>
      <c r="B18" s="51"/>
      <c r="C18" s="28" t="s">
        <v>82</v>
      </c>
      <c r="D18" s="26" t="s">
        <v>60</v>
      </c>
      <c r="E18" s="26"/>
      <c r="F18" s="26" t="s">
        <v>78</v>
      </c>
      <c r="G18" s="26"/>
      <c r="H18" s="26" t="s">
        <v>78</v>
      </c>
      <c r="I18" s="26"/>
      <c r="J18" s="26" t="s">
        <v>78</v>
      </c>
      <c r="K18" s="26"/>
      <c r="L18" s="26" t="s">
        <v>78</v>
      </c>
      <c r="M18" s="26" t="s">
        <v>78</v>
      </c>
      <c r="N18" s="26" t="s">
        <v>78</v>
      </c>
      <c r="O18" s="26"/>
      <c r="P18" s="26" t="s">
        <v>78</v>
      </c>
      <c r="Q18" s="2" t="s">
        <v>26</v>
      </c>
      <c r="R18" s="2" t="s">
        <v>81</v>
      </c>
      <c r="S18" s="31">
        <v>750</v>
      </c>
      <c r="T18" s="31">
        <f t="shared" si="0"/>
        <v>750</v>
      </c>
    </row>
    <row r="19" spans="1:20" s="14" customFormat="1" ht="37.5" customHeight="1">
      <c r="A19" s="27">
        <v>1.2</v>
      </c>
      <c r="B19" s="26" t="s">
        <v>49</v>
      </c>
      <c r="C19" s="28" t="s">
        <v>82</v>
      </c>
      <c r="D19" s="30" t="s">
        <v>111</v>
      </c>
      <c r="E19" s="26"/>
      <c r="F19" s="26"/>
      <c r="G19" s="26" t="s">
        <v>78</v>
      </c>
      <c r="H19" s="26"/>
      <c r="I19" s="26"/>
      <c r="J19" s="26"/>
      <c r="K19" s="26"/>
      <c r="L19" s="26"/>
      <c r="M19" s="26"/>
      <c r="N19" s="26"/>
      <c r="O19" s="26"/>
      <c r="P19" s="26"/>
      <c r="Q19" s="26" t="s">
        <v>52</v>
      </c>
      <c r="R19" s="2" t="s">
        <v>81</v>
      </c>
      <c r="S19" s="31">
        <v>500</v>
      </c>
      <c r="T19" s="31">
        <f t="shared" si="0"/>
        <v>500</v>
      </c>
    </row>
    <row r="20" spans="1:20" s="14" customFormat="1" ht="51">
      <c r="A20" s="27" t="s">
        <v>54</v>
      </c>
      <c r="B20" s="30" t="s">
        <v>112</v>
      </c>
      <c r="C20" s="28" t="s">
        <v>82</v>
      </c>
      <c r="D20" s="26" t="s">
        <v>83</v>
      </c>
      <c r="E20" s="26"/>
      <c r="F20" s="26"/>
      <c r="G20" s="26" t="s">
        <v>78</v>
      </c>
      <c r="H20" s="26"/>
      <c r="I20" s="26"/>
      <c r="J20" s="26" t="s">
        <v>78</v>
      </c>
      <c r="K20" s="26"/>
      <c r="L20" s="26"/>
      <c r="M20" s="26"/>
      <c r="N20" s="26" t="s">
        <v>78</v>
      </c>
      <c r="O20" s="26"/>
      <c r="P20" s="26"/>
      <c r="Q20" s="26" t="s">
        <v>84</v>
      </c>
      <c r="R20" s="2" t="s">
        <v>81</v>
      </c>
      <c r="S20" s="31">
        <v>150</v>
      </c>
      <c r="T20" s="31">
        <f t="shared" si="0"/>
        <v>150</v>
      </c>
    </row>
    <row r="21" spans="1:20" s="14" customFormat="1" ht="37.5" customHeight="1">
      <c r="A21" s="52" t="s">
        <v>45</v>
      </c>
      <c r="B21" s="51" t="s">
        <v>44</v>
      </c>
      <c r="C21" s="28" t="s">
        <v>82</v>
      </c>
      <c r="D21" s="26" t="s">
        <v>85</v>
      </c>
      <c r="E21" s="26"/>
      <c r="F21" s="26"/>
      <c r="G21" s="26"/>
      <c r="H21" s="26"/>
      <c r="I21" s="26"/>
      <c r="J21" s="26" t="s">
        <v>78</v>
      </c>
      <c r="K21" s="26"/>
      <c r="L21" s="26"/>
      <c r="M21" s="26"/>
      <c r="N21" s="26"/>
      <c r="O21" s="26"/>
      <c r="P21" s="26"/>
      <c r="Q21" s="2" t="s">
        <v>15</v>
      </c>
      <c r="R21" s="2" t="s">
        <v>81</v>
      </c>
      <c r="S21" s="31">
        <v>1500</v>
      </c>
      <c r="T21" s="31">
        <f t="shared" si="0"/>
        <v>1500</v>
      </c>
    </row>
    <row r="22" spans="1:20" s="14" customFormat="1" ht="37.5" customHeight="1">
      <c r="A22" s="52"/>
      <c r="B22" s="51"/>
      <c r="C22" s="28" t="s">
        <v>82</v>
      </c>
      <c r="D22" s="28" t="s">
        <v>55</v>
      </c>
      <c r="E22" s="28"/>
      <c r="F22" s="28"/>
      <c r="G22" s="26" t="s">
        <v>78</v>
      </c>
      <c r="H22" s="28"/>
      <c r="I22" s="28"/>
      <c r="J22" s="28"/>
      <c r="K22" s="28"/>
      <c r="L22" s="28"/>
      <c r="M22" s="28"/>
      <c r="N22" s="28"/>
      <c r="O22" s="26" t="s">
        <v>78</v>
      </c>
      <c r="P22" s="26" t="s">
        <v>78</v>
      </c>
      <c r="Q22" s="2" t="s">
        <v>36</v>
      </c>
      <c r="R22" s="2" t="s">
        <v>86</v>
      </c>
      <c r="S22" s="31">
        <v>12000</v>
      </c>
      <c r="T22" s="31">
        <f t="shared" si="0"/>
        <v>12000</v>
      </c>
    </row>
    <row r="23" spans="1:20" s="14" customFormat="1" ht="42" customHeight="1">
      <c r="A23" s="52" t="s">
        <v>46</v>
      </c>
      <c r="B23" s="51" t="s">
        <v>17</v>
      </c>
      <c r="C23" s="28" t="s">
        <v>82</v>
      </c>
      <c r="D23" s="26" t="s">
        <v>47</v>
      </c>
      <c r="E23" s="26"/>
      <c r="F23" s="26"/>
      <c r="G23" s="26" t="s">
        <v>78</v>
      </c>
      <c r="H23" s="26"/>
      <c r="I23" s="26"/>
      <c r="J23" s="26"/>
      <c r="K23" s="26" t="s">
        <v>78</v>
      </c>
      <c r="L23" s="26"/>
      <c r="M23" s="26"/>
      <c r="N23" s="26"/>
      <c r="O23" s="26"/>
      <c r="P23" s="26" t="s">
        <v>78</v>
      </c>
      <c r="Q23" s="26" t="s">
        <v>32</v>
      </c>
      <c r="R23" s="26" t="s">
        <v>87</v>
      </c>
      <c r="S23" s="31">
        <v>600</v>
      </c>
      <c r="T23" s="31">
        <f t="shared" si="0"/>
        <v>600</v>
      </c>
    </row>
    <row r="24" spans="1:20" s="14" customFormat="1" ht="33" customHeight="1">
      <c r="A24" s="52"/>
      <c r="B24" s="51"/>
      <c r="C24" s="28" t="s">
        <v>82</v>
      </c>
      <c r="D24" s="26" t="s">
        <v>48</v>
      </c>
      <c r="E24" s="26"/>
      <c r="F24" s="26"/>
      <c r="G24" s="26" t="s">
        <v>78</v>
      </c>
      <c r="H24" s="26"/>
      <c r="I24" s="26"/>
      <c r="J24" s="26"/>
      <c r="K24" s="26"/>
      <c r="L24" s="26"/>
      <c r="M24" s="26"/>
      <c r="N24" s="26" t="s">
        <v>78</v>
      </c>
      <c r="O24" s="26" t="s">
        <v>78</v>
      </c>
      <c r="P24" s="26" t="s">
        <v>78</v>
      </c>
      <c r="Q24" s="26" t="s">
        <v>27</v>
      </c>
      <c r="R24" s="26" t="s">
        <v>87</v>
      </c>
      <c r="S24" s="31">
        <v>450</v>
      </c>
      <c r="T24" s="31">
        <f t="shared" si="0"/>
        <v>450</v>
      </c>
    </row>
    <row r="25" spans="1:20" s="14" customFormat="1" ht="37.5" customHeight="1">
      <c r="A25" s="52"/>
      <c r="B25" s="51"/>
      <c r="C25" s="28" t="s">
        <v>82</v>
      </c>
      <c r="D25" s="30" t="s">
        <v>113</v>
      </c>
      <c r="E25" s="26"/>
      <c r="F25" s="26"/>
      <c r="G25" s="26"/>
      <c r="H25" s="26"/>
      <c r="I25" s="26"/>
      <c r="J25" s="26"/>
      <c r="K25" s="26"/>
      <c r="L25" s="26"/>
      <c r="M25" s="26" t="s">
        <v>78</v>
      </c>
      <c r="N25" s="26" t="s">
        <v>78</v>
      </c>
      <c r="O25" s="26"/>
      <c r="P25" s="26" t="s">
        <v>78</v>
      </c>
      <c r="Q25" s="26" t="s">
        <v>15</v>
      </c>
      <c r="R25" s="26" t="s">
        <v>87</v>
      </c>
      <c r="S25" s="31">
        <v>500</v>
      </c>
      <c r="T25" s="31">
        <f t="shared" si="0"/>
        <v>500</v>
      </c>
    </row>
    <row r="26" spans="1:20" s="14" customFormat="1" ht="40.5" customHeight="1">
      <c r="A26" s="27">
        <v>1.4</v>
      </c>
      <c r="B26" s="28" t="s">
        <v>103</v>
      </c>
      <c r="C26" s="28"/>
      <c r="D26" s="26" t="s">
        <v>56</v>
      </c>
      <c r="E26" s="26" t="s">
        <v>78</v>
      </c>
      <c r="F26" s="26" t="s">
        <v>78</v>
      </c>
      <c r="G26" s="26" t="s">
        <v>78</v>
      </c>
      <c r="H26" s="26" t="s">
        <v>78</v>
      </c>
      <c r="I26" s="26" t="s">
        <v>78</v>
      </c>
      <c r="J26" s="26" t="s">
        <v>78</v>
      </c>
      <c r="K26" s="26" t="s">
        <v>78</v>
      </c>
      <c r="L26" s="26" t="s">
        <v>78</v>
      </c>
      <c r="M26" s="26" t="s">
        <v>78</v>
      </c>
      <c r="N26" s="26" t="s">
        <v>78</v>
      </c>
      <c r="O26" s="26" t="s">
        <v>78</v>
      </c>
      <c r="P26" s="26" t="s">
        <v>78</v>
      </c>
      <c r="Q26" s="26" t="s">
        <v>88</v>
      </c>
      <c r="R26" s="26" t="s">
        <v>87</v>
      </c>
      <c r="S26" s="31">
        <v>1200</v>
      </c>
      <c r="T26" s="31">
        <f t="shared" si="0"/>
        <v>1200</v>
      </c>
    </row>
    <row r="27" spans="1:20" s="14" customFormat="1">
      <c r="S27" s="49" t="s">
        <v>104</v>
      </c>
      <c r="T27" s="50">
        <f>SUM(T12:T26)</f>
        <v>29850</v>
      </c>
    </row>
    <row r="28" spans="1:20" s="14" customFormat="1"/>
    <row r="29" spans="1:20" s="14" customFormat="1"/>
    <row r="30" spans="1:20" s="14" customFormat="1"/>
  </sheetData>
  <mergeCells count="21">
    <mergeCell ref="S10:T10"/>
    <mergeCell ref="B21:B22"/>
    <mergeCell ref="A12:A14"/>
    <mergeCell ref="B12:B14"/>
    <mergeCell ref="B15:B18"/>
    <mergeCell ref="E10:P10"/>
    <mergeCell ref="B23:B25"/>
    <mergeCell ref="A23:A25"/>
    <mergeCell ref="A5:R5"/>
    <mergeCell ref="B10:B11"/>
    <mergeCell ref="A1:R1"/>
    <mergeCell ref="A2:R2"/>
    <mergeCell ref="A3:R3"/>
    <mergeCell ref="A4:R4"/>
    <mergeCell ref="Q10:Q11"/>
    <mergeCell ref="A10:A11"/>
    <mergeCell ref="D10:D11"/>
    <mergeCell ref="A15:A18"/>
    <mergeCell ref="C10:C11"/>
    <mergeCell ref="R10:R11"/>
    <mergeCell ref="A21:A22"/>
  </mergeCells>
  <phoneticPr fontId="0" type="noConversion"/>
  <printOptions horizontalCentered="1"/>
  <pageMargins left="0.44" right="0.28000000000000003" top="0.22" bottom="0.39370078740157483" header="0" footer="0"/>
  <pageSetup scale="75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515"/>
  <sheetViews>
    <sheetView zoomScale="85" zoomScaleNormal="85" zoomScaleSheetLayoutView="100" workbookViewId="0">
      <selection activeCell="S30" sqref="S30"/>
    </sheetView>
  </sheetViews>
  <sheetFormatPr baseColWidth="10" defaultRowHeight="12.75"/>
  <cols>
    <col min="1" max="1" width="6.7109375" style="1" customWidth="1"/>
    <col min="2" max="2" width="33.7109375" style="1" customWidth="1"/>
    <col min="3" max="3" width="13.5703125" style="1" customWidth="1"/>
    <col min="4" max="4" width="25.85546875" style="4" customWidth="1"/>
    <col min="5" max="16" width="2.85546875" style="4" customWidth="1"/>
    <col min="17" max="17" width="14.42578125" style="4" customWidth="1"/>
    <col min="18" max="18" width="15.42578125" style="5" customWidth="1"/>
    <col min="19" max="19" width="10.5703125" style="1" customWidth="1"/>
    <col min="20" max="16384" width="11.42578125" style="1"/>
  </cols>
  <sheetData>
    <row r="1" spans="1:31" ht="15.75" customHeight="1">
      <c r="A1" s="56" t="s">
        <v>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31" ht="15.75" customHeight="1">
      <c r="A2" s="56" t="s">
        <v>108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31" ht="15.75" customHeight="1">
      <c r="A3" s="56" t="s">
        <v>50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31">
      <c r="A4" s="56" t="s">
        <v>51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</row>
    <row r="5" spans="1:3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1:31">
      <c r="A6" s="68" t="s">
        <v>33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</row>
    <row r="7" spans="1:31">
      <c r="A7" s="68" t="s">
        <v>4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</row>
    <row r="8" spans="1:31">
      <c r="A8" s="68" t="s">
        <v>7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</row>
    <row r="9" spans="1:31">
      <c r="A9" s="68" t="s">
        <v>0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</row>
    <row r="10" spans="1:31" ht="13.5" thickBo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31" s="12" customFormat="1" ht="16.5" customHeight="1">
      <c r="A11" s="59" t="s">
        <v>2</v>
      </c>
      <c r="B11" s="54" t="s">
        <v>11</v>
      </c>
      <c r="C11" s="54" t="s">
        <v>105</v>
      </c>
      <c r="D11" s="61" t="s">
        <v>1</v>
      </c>
      <c r="E11" s="57" t="s">
        <v>106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 t="s">
        <v>76</v>
      </c>
      <c r="R11" s="63" t="s">
        <v>12</v>
      </c>
      <c r="S11" s="65" t="s">
        <v>98</v>
      </c>
      <c r="T11" s="66"/>
    </row>
    <row r="12" spans="1:31" s="12" customFormat="1" ht="26.25" customHeight="1" thickBot="1">
      <c r="A12" s="60"/>
      <c r="B12" s="55"/>
      <c r="C12" s="55"/>
      <c r="D12" s="62"/>
      <c r="E12" s="36" t="s">
        <v>67</v>
      </c>
      <c r="F12" s="36" t="s">
        <v>68</v>
      </c>
      <c r="G12" s="36" t="s">
        <v>69</v>
      </c>
      <c r="H12" s="36" t="s">
        <v>70</v>
      </c>
      <c r="I12" s="36" t="s">
        <v>69</v>
      </c>
      <c r="J12" s="36" t="s">
        <v>71</v>
      </c>
      <c r="K12" s="36" t="s">
        <v>71</v>
      </c>
      <c r="L12" s="36" t="s">
        <v>70</v>
      </c>
      <c r="M12" s="36" t="s">
        <v>72</v>
      </c>
      <c r="N12" s="36" t="s">
        <v>73</v>
      </c>
      <c r="O12" s="36" t="s">
        <v>74</v>
      </c>
      <c r="P12" s="36" t="s">
        <v>75</v>
      </c>
      <c r="Q12" s="58"/>
      <c r="R12" s="64"/>
      <c r="S12" s="37" t="s">
        <v>99</v>
      </c>
      <c r="T12" s="38" t="s">
        <v>100</v>
      </c>
    </row>
    <row r="13" spans="1:31" s="12" customFormat="1" ht="42.75" customHeight="1">
      <c r="A13" s="27" t="s">
        <v>18</v>
      </c>
      <c r="B13" s="26" t="s">
        <v>61</v>
      </c>
      <c r="C13" s="28" t="s">
        <v>82</v>
      </c>
      <c r="D13" s="26" t="s">
        <v>42</v>
      </c>
      <c r="E13" s="26" t="s">
        <v>78</v>
      </c>
      <c r="F13" s="26" t="s">
        <v>78</v>
      </c>
      <c r="G13" s="26" t="s">
        <v>78</v>
      </c>
      <c r="H13" s="26" t="s">
        <v>78</v>
      </c>
      <c r="I13" s="26" t="s">
        <v>78</v>
      </c>
      <c r="J13" s="26" t="s">
        <v>78</v>
      </c>
      <c r="K13" s="26" t="s">
        <v>78</v>
      </c>
      <c r="L13" s="26" t="s">
        <v>78</v>
      </c>
      <c r="M13" s="26" t="s">
        <v>78</v>
      </c>
      <c r="N13" s="26" t="s">
        <v>78</v>
      </c>
      <c r="O13" s="26" t="s">
        <v>78</v>
      </c>
      <c r="P13" s="26" t="s">
        <v>78</v>
      </c>
      <c r="Q13" s="26" t="s">
        <v>89</v>
      </c>
      <c r="R13" s="28" t="s">
        <v>34</v>
      </c>
      <c r="S13" s="32">
        <v>2500</v>
      </c>
      <c r="T13" s="32">
        <f>S13</f>
        <v>2500</v>
      </c>
    </row>
    <row r="14" spans="1:31" s="12" customFormat="1" ht="27.75" hidden="1" customHeight="1">
      <c r="A14" s="27"/>
      <c r="B14" s="9"/>
      <c r="C14" s="28" t="s">
        <v>82</v>
      </c>
      <c r="D14" s="26"/>
      <c r="E14" s="26" t="s">
        <v>78</v>
      </c>
      <c r="F14" s="26" t="s">
        <v>78</v>
      </c>
      <c r="G14" s="26" t="s">
        <v>78</v>
      </c>
      <c r="H14" s="26"/>
      <c r="I14" s="26"/>
      <c r="J14" s="26"/>
      <c r="K14" s="26"/>
      <c r="L14" s="26"/>
      <c r="M14" s="26"/>
      <c r="N14" s="26" t="s">
        <v>78</v>
      </c>
      <c r="O14" s="26" t="s">
        <v>78</v>
      </c>
      <c r="P14" s="26" t="s">
        <v>78</v>
      </c>
      <c r="Q14" s="26" t="s">
        <v>89</v>
      </c>
      <c r="R14" s="28"/>
      <c r="S14" s="32"/>
      <c r="T14" s="32">
        <f t="shared" ref="T14:T21" si="0">S14</f>
        <v>0</v>
      </c>
    </row>
    <row r="15" spans="1:31" s="12" customFormat="1" ht="12.75" hidden="1" customHeight="1">
      <c r="A15" s="27"/>
      <c r="B15" s="9"/>
      <c r="C15" s="28" t="s">
        <v>82</v>
      </c>
      <c r="D15" s="26"/>
      <c r="E15" s="26" t="s">
        <v>78</v>
      </c>
      <c r="F15" s="26" t="s">
        <v>78</v>
      </c>
      <c r="G15" s="26" t="s">
        <v>78</v>
      </c>
      <c r="H15" s="26"/>
      <c r="I15" s="26"/>
      <c r="J15" s="26"/>
      <c r="K15" s="26"/>
      <c r="L15" s="26"/>
      <c r="M15" s="26"/>
      <c r="N15" s="26" t="s">
        <v>78</v>
      </c>
      <c r="O15" s="26" t="s">
        <v>78</v>
      </c>
      <c r="P15" s="26" t="s">
        <v>78</v>
      </c>
      <c r="Q15" s="26" t="s">
        <v>89</v>
      </c>
      <c r="R15" s="28"/>
      <c r="S15" s="32"/>
      <c r="T15" s="32">
        <f t="shared" si="0"/>
        <v>0</v>
      </c>
    </row>
    <row r="16" spans="1:31" s="12" customFormat="1" ht="12.75" hidden="1" customHeight="1">
      <c r="A16" s="27"/>
      <c r="B16" s="9"/>
      <c r="C16" s="28" t="s">
        <v>82</v>
      </c>
      <c r="D16" s="26"/>
      <c r="E16" s="26" t="s">
        <v>78</v>
      </c>
      <c r="F16" s="26" t="s">
        <v>78</v>
      </c>
      <c r="G16" s="26" t="s">
        <v>78</v>
      </c>
      <c r="H16" s="26"/>
      <c r="I16" s="26"/>
      <c r="J16" s="26"/>
      <c r="K16" s="26"/>
      <c r="L16" s="26"/>
      <c r="M16" s="26"/>
      <c r="N16" s="26" t="s">
        <v>78</v>
      </c>
      <c r="O16" s="26" t="s">
        <v>78</v>
      </c>
      <c r="P16" s="26" t="s">
        <v>78</v>
      </c>
      <c r="Q16" s="26" t="s">
        <v>89</v>
      </c>
      <c r="R16" s="28"/>
      <c r="S16" s="32"/>
      <c r="T16" s="32">
        <f t="shared" si="0"/>
        <v>0</v>
      </c>
    </row>
    <row r="17" spans="1:21" s="12" customFormat="1" ht="41.25" customHeight="1">
      <c r="A17" s="27" t="s">
        <v>19</v>
      </c>
      <c r="B17" s="26" t="s">
        <v>90</v>
      </c>
      <c r="C17" s="28" t="s">
        <v>82</v>
      </c>
      <c r="D17" s="30" t="s">
        <v>114</v>
      </c>
      <c r="E17" s="26" t="s">
        <v>78</v>
      </c>
      <c r="F17" s="26" t="s">
        <v>78</v>
      </c>
      <c r="G17" s="26" t="s">
        <v>78</v>
      </c>
      <c r="H17" s="26"/>
      <c r="I17" s="26"/>
      <c r="J17" s="26"/>
      <c r="K17" s="26"/>
      <c r="L17" s="26"/>
      <c r="M17" s="26"/>
      <c r="N17" s="26" t="s">
        <v>78</v>
      </c>
      <c r="O17" s="26" t="s">
        <v>78</v>
      </c>
      <c r="P17" s="26" t="s">
        <v>78</v>
      </c>
      <c r="Q17" s="26" t="s">
        <v>89</v>
      </c>
      <c r="R17" s="28" t="s">
        <v>28</v>
      </c>
      <c r="S17" s="32">
        <v>20377.75</v>
      </c>
      <c r="T17" s="32">
        <f t="shared" si="0"/>
        <v>20377.75</v>
      </c>
    </row>
    <row r="18" spans="1:21" ht="39.75" customHeight="1">
      <c r="A18" s="27" t="s">
        <v>20</v>
      </c>
      <c r="B18" s="28" t="s">
        <v>91</v>
      </c>
      <c r="C18" s="28" t="s">
        <v>82</v>
      </c>
      <c r="D18" s="26" t="s">
        <v>92</v>
      </c>
      <c r="E18" s="26" t="s">
        <v>78</v>
      </c>
      <c r="F18" s="26" t="s">
        <v>78</v>
      </c>
      <c r="G18" s="26" t="s">
        <v>78</v>
      </c>
      <c r="H18" s="26"/>
      <c r="I18" s="26"/>
      <c r="J18" s="26"/>
      <c r="K18" s="26"/>
      <c r="L18" s="26"/>
      <c r="M18" s="26"/>
      <c r="N18" s="26" t="s">
        <v>78</v>
      </c>
      <c r="O18" s="26" t="s">
        <v>78</v>
      </c>
      <c r="P18" s="26" t="s">
        <v>78</v>
      </c>
      <c r="Q18" s="26" t="s">
        <v>89</v>
      </c>
      <c r="R18" s="28" t="s">
        <v>29</v>
      </c>
      <c r="S18" s="31">
        <v>12000</v>
      </c>
      <c r="T18" s="32">
        <f t="shared" si="0"/>
        <v>12000</v>
      </c>
    </row>
    <row r="19" spans="1:21" ht="39.75" customHeight="1">
      <c r="A19" s="27" t="s">
        <v>21</v>
      </c>
      <c r="B19" s="26" t="s">
        <v>62</v>
      </c>
      <c r="C19" s="28" t="s">
        <v>82</v>
      </c>
      <c r="D19" s="26" t="s">
        <v>35</v>
      </c>
      <c r="E19" s="26" t="s">
        <v>78</v>
      </c>
      <c r="F19" s="26" t="s">
        <v>78</v>
      </c>
      <c r="G19" s="26" t="s">
        <v>78</v>
      </c>
      <c r="H19" s="26"/>
      <c r="I19" s="26"/>
      <c r="J19" s="26"/>
      <c r="K19" s="26"/>
      <c r="L19" s="26"/>
      <c r="M19" s="26"/>
      <c r="N19" s="26" t="s">
        <v>78</v>
      </c>
      <c r="O19" s="26" t="s">
        <v>78</v>
      </c>
      <c r="P19" s="26" t="s">
        <v>78</v>
      </c>
      <c r="Q19" s="26" t="s">
        <v>89</v>
      </c>
      <c r="R19" s="28" t="s">
        <v>29</v>
      </c>
      <c r="S19" s="31">
        <v>17920</v>
      </c>
      <c r="T19" s="32">
        <f t="shared" si="0"/>
        <v>17920</v>
      </c>
    </row>
    <row r="20" spans="1:21" s="13" customFormat="1" ht="39.75" customHeight="1">
      <c r="A20" s="52" t="s">
        <v>22</v>
      </c>
      <c r="B20" s="69" t="s">
        <v>93</v>
      </c>
      <c r="C20" s="28" t="s">
        <v>82</v>
      </c>
      <c r="D20" s="2" t="s">
        <v>43</v>
      </c>
      <c r="E20" s="26" t="s">
        <v>78</v>
      </c>
      <c r="F20" s="26" t="s">
        <v>78</v>
      </c>
      <c r="G20" s="26" t="s">
        <v>78</v>
      </c>
      <c r="H20" s="26" t="s">
        <v>78</v>
      </c>
      <c r="I20" s="26" t="s">
        <v>78</v>
      </c>
      <c r="J20" s="26" t="s">
        <v>78</v>
      </c>
      <c r="K20" s="26" t="s">
        <v>78</v>
      </c>
      <c r="L20" s="26" t="s">
        <v>78</v>
      </c>
      <c r="M20" s="26" t="s">
        <v>78</v>
      </c>
      <c r="N20" s="26" t="s">
        <v>78</v>
      </c>
      <c r="O20" s="26" t="s">
        <v>78</v>
      </c>
      <c r="P20" s="26" t="s">
        <v>78</v>
      </c>
      <c r="Q20" s="26" t="s">
        <v>89</v>
      </c>
      <c r="R20" s="28" t="s">
        <v>26</v>
      </c>
      <c r="S20" s="31">
        <v>1000</v>
      </c>
      <c r="T20" s="32">
        <f t="shared" si="0"/>
        <v>1000</v>
      </c>
      <c r="U20" s="10"/>
    </row>
    <row r="21" spans="1:21" s="13" customFormat="1" ht="42" customHeight="1">
      <c r="A21" s="52"/>
      <c r="B21" s="70"/>
      <c r="C21" s="28" t="s">
        <v>82</v>
      </c>
      <c r="D21" s="26" t="s">
        <v>94</v>
      </c>
      <c r="E21" s="26" t="s">
        <v>78</v>
      </c>
      <c r="F21" s="26" t="s">
        <v>78</v>
      </c>
      <c r="G21" s="26" t="s">
        <v>78</v>
      </c>
      <c r="H21" s="26" t="s">
        <v>78</v>
      </c>
      <c r="I21" s="26" t="s">
        <v>78</v>
      </c>
      <c r="J21" s="26" t="s">
        <v>78</v>
      </c>
      <c r="K21" s="26" t="s">
        <v>78</v>
      </c>
      <c r="L21" s="26" t="s">
        <v>78</v>
      </c>
      <c r="M21" s="26" t="s">
        <v>78</v>
      </c>
      <c r="N21" s="26" t="s">
        <v>78</v>
      </c>
      <c r="O21" s="26" t="s">
        <v>78</v>
      </c>
      <c r="P21" s="26" t="s">
        <v>78</v>
      </c>
      <c r="Q21" s="26" t="s">
        <v>89</v>
      </c>
      <c r="R21" s="28" t="s">
        <v>29</v>
      </c>
      <c r="S21" s="31">
        <v>25000</v>
      </c>
      <c r="T21" s="32">
        <f t="shared" si="0"/>
        <v>25000</v>
      </c>
    </row>
    <row r="22" spans="1:21" s="11" customFormat="1">
      <c r="A22" s="12"/>
      <c r="B22" s="12"/>
      <c r="C22" s="12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6"/>
      <c r="S22" s="46" t="s">
        <v>101</v>
      </c>
      <c r="T22" s="47">
        <f>SUM(T13:T21)</f>
        <v>78797.75</v>
      </c>
    </row>
    <row r="23" spans="1:21" s="11" customFormat="1"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8"/>
    </row>
    <row r="24" spans="1:21" s="11" customFormat="1"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8"/>
    </row>
    <row r="25" spans="1:21" s="11" customFormat="1"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8"/>
    </row>
    <row r="26" spans="1:21" s="11" customFormat="1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8"/>
    </row>
    <row r="27" spans="1:21" s="11" customFormat="1"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8"/>
    </row>
    <row r="28" spans="1:21" s="11" customFormat="1"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8"/>
    </row>
    <row r="29" spans="1:21" s="11" customFormat="1"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8"/>
    </row>
    <row r="30" spans="1:21" s="11" customFormat="1"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8"/>
    </row>
    <row r="31" spans="1:21" s="11" customFormat="1"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8"/>
    </row>
    <row r="32" spans="1:21" s="11" customFormat="1"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8"/>
    </row>
    <row r="33" spans="4:18" s="11" customFormat="1"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8"/>
    </row>
    <row r="34" spans="4:18" s="11" customFormat="1"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8"/>
    </row>
    <row r="35" spans="4:18" s="11" customFormat="1"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</row>
    <row r="36" spans="4:18" s="11" customFormat="1"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8"/>
    </row>
    <row r="37" spans="4:18" s="11" customFormat="1"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8"/>
    </row>
    <row r="38" spans="4:18" s="11" customFormat="1"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8"/>
    </row>
    <row r="39" spans="4:18" s="11" customFormat="1"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8"/>
    </row>
    <row r="40" spans="4:18" s="11" customFormat="1"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8"/>
    </row>
    <row r="41" spans="4:18" s="11" customFormat="1"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8"/>
    </row>
    <row r="42" spans="4:18" s="11" customFormat="1"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8"/>
    </row>
    <row r="43" spans="4:18" s="11" customFormat="1"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8"/>
    </row>
    <row r="44" spans="4:18" s="11" customFormat="1"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8"/>
    </row>
    <row r="45" spans="4:18" s="11" customFormat="1"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8"/>
    </row>
    <row r="46" spans="4:18" s="11" customFormat="1"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8"/>
    </row>
    <row r="47" spans="4:18" s="11" customFormat="1"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8"/>
    </row>
    <row r="48" spans="4:18" s="11" customFormat="1"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8"/>
    </row>
    <row r="49" spans="4:18" s="11" customFormat="1"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</row>
    <row r="50" spans="4:18" s="11" customFormat="1"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8"/>
    </row>
    <row r="51" spans="4:18" s="11" customFormat="1"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8"/>
    </row>
    <row r="52" spans="4:18" s="11" customFormat="1"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8"/>
    </row>
    <row r="53" spans="4:18" s="11" customFormat="1"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8"/>
    </row>
    <row r="54" spans="4:18" s="11" customFormat="1"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8"/>
    </row>
    <row r="55" spans="4:18" s="11" customForma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8"/>
    </row>
    <row r="56" spans="4:18" s="11" customFormat="1"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8"/>
    </row>
    <row r="57" spans="4:18" s="11" customFormat="1"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</row>
    <row r="58" spans="4:18" s="11" customFormat="1"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8"/>
    </row>
    <row r="59" spans="4:18" s="11" customFormat="1"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8"/>
    </row>
    <row r="60" spans="4:18" s="11" customFormat="1"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8"/>
    </row>
    <row r="61" spans="4:18" s="11" customFormat="1"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8"/>
    </row>
    <row r="62" spans="4:18" s="11" customFormat="1"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8"/>
    </row>
    <row r="63" spans="4:18" s="11" customFormat="1"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8"/>
    </row>
    <row r="64" spans="4:18" s="11" customFormat="1"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</row>
    <row r="65" spans="4:18" s="11" customFormat="1"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8"/>
    </row>
    <row r="66" spans="4:18" s="11" customFormat="1"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8"/>
    </row>
    <row r="67" spans="4:18" s="11" customFormat="1"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8"/>
    </row>
    <row r="68" spans="4:18" s="11" customFormat="1"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8"/>
    </row>
    <row r="69" spans="4:18" s="11" customFormat="1"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8"/>
    </row>
    <row r="70" spans="4:18" s="11" customFormat="1"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8"/>
    </row>
    <row r="71" spans="4:18" s="11" customFormat="1"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</row>
    <row r="72" spans="4:18" s="11" customFormat="1"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8"/>
    </row>
    <row r="73" spans="4:18" s="11" customFormat="1"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8"/>
    </row>
    <row r="74" spans="4:18" s="11" customFormat="1"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8"/>
    </row>
    <row r="75" spans="4:18" s="11" customFormat="1"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8"/>
    </row>
    <row r="76" spans="4:18" s="11" customFormat="1"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8"/>
    </row>
    <row r="77" spans="4:18" s="11" customFormat="1"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8"/>
    </row>
    <row r="78" spans="4:18" s="11" customFormat="1"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8"/>
    </row>
    <row r="79" spans="4:18" s="11" customFormat="1"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8"/>
    </row>
    <row r="80" spans="4:18" s="11" customFormat="1"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8"/>
    </row>
    <row r="81" spans="4:18" s="11" customFormat="1"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8"/>
    </row>
    <row r="82" spans="4:18" s="11" customFormat="1"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</row>
    <row r="83" spans="4:18" s="11" customFormat="1"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8"/>
    </row>
    <row r="84" spans="4:18" s="11" customFormat="1"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8"/>
    </row>
    <row r="85" spans="4:18" s="11" customFormat="1"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8"/>
    </row>
    <row r="86" spans="4:18" s="11" customFormat="1"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8"/>
    </row>
    <row r="87" spans="4:18" s="11" customFormat="1"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8"/>
    </row>
    <row r="88" spans="4:18" s="11" customFormat="1"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8"/>
    </row>
    <row r="89" spans="4:18" s="11" customFormat="1"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8"/>
    </row>
    <row r="90" spans="4:18" s="11" customFormat="1"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8"/>
    </row>
    <row r="91" spans="4:18" s="11" customFormat="1"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8"/>
    </row>
    <row r="92" spans="4:18" s="11" customFormat="1"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8"/>
    </row>
    <row r="93" spans="4:18" s="11" customFormat="1"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8"/>
    </row>
    <row r="94" spans="4:18" s="11" customFormat="1"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8"/>
    </row>
    <row r="95" spans="4:18" s="11" customFormat="1"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8"/>
    </row>
    <row r="96" spans="4:18" s="11" customFormat="1"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8"/>
    </row>
    <row r="97" spans="4:18" s="11" customFormat="1"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8"/>
    </row>
    <row r="98" spans="4:18" s="11" customFormat="1"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8"/>
    </row>
    <row r="99" spans="4:18" s="11" customFormat="1"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8"/>
    </row>
    <row r="100" spans="4:18" s="11" customFormat="1"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8"/>
    </row>
    <row r="101" spans="4:18" s="11" customFormat="1"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8"/>
    </row>
    <row r="102" spans="4:18" s="11" customFormat="1"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8"/>
    </row>
    <row r="103" spans="4:18" s="11" customFormat="1"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8"/>
    </row>
    <row r="104" spans="4:18" s="11" customFormat="1"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8"/>
    </row>
    <row r="105" spans="4:18" s="11" customFormat="1"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8"/>
    </row>
    <row r="106" spans="4:18" s="11" customFormat="1"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8"/>
    </row>
    <row r="107" spans="4:18" s="11" customFormat="1"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8"/>
    </row>
    <row r="108" spans="4:18" s="11" customFormat="1"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8"/>
    </row>
    <row r="109" spans="4:18" s="11" customFormat="1"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8"/>
    </row>
    <row r="110" spans="4:18" s="11" customFormat="1"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8"/>
    </row>
    <row r="111" spans="4:18" s="11" customFormat="1"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8"/>
    </row>
    <row r="112" spans="4:18" s="11" customFormat="1"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8"/>
    </row>
    <row r="113" spans="4:18" s="11" customFormat="1"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8"/>
    </row>
    <row r="114" spans="4:18" s="11" customFormat="1"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8"/>
    </row>
    <row r="115" spans="4:18" s="11" customFormat="1"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8"/>
    </row>
    <row r="116" spans="4:18" s="11" customFormat="1"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8"/>
    </row>
    <row r="117" spans="4:18" s="11" customFormat="1"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8"/>
    </row>
    <row r="118" spans="4:18" s="11" customFormat="1"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8"/>
    </row>
    <row r="119" spans="4:18" s="11" customFormat="1"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8"/>
    </row>
    <row r="120" spans="4:18" s="11" customFormat="1"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8"/>
    </row>
    <row r="121" spans="4:18" s="11" customFormat="1"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</row>
    <row r="122" spans="4:18" s="11" customFormat="1"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8"/>
    </row>
    <row r="123" spans="4:18" s="11" customFormat="1"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</row>
    <row r="124" spans="4:18" s="11" customFormat="1"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8"/>
    </row>
    <row r="125" spans="4:18" s="11" customFormat="1"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8"/>
    </row>
    <row r="126" spans="4:18" s="11" customFormat="1"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8"/>
    </row>
    <row r="127" spans="4:18" s="11" customFormat="1"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8"/>
    </row>
    <row r="128" spans="4:18" s="11" customFormat="1"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8"/>
    </row>
    <row r="129" spans="4:18" s="11" customFormat="1"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8"/>
    </row>
    <row r="130" spans="4:18" s="11" customFormat="1"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8"/>
    </row>
    <row r="131" spans="4:18" s="11" customFormat="1"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8"/>
    </row>
    <row r="132" spans="4:18" s="11" customFormat="1"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8"/>
    </row>
    <row r="133" spans="4:18" s="11" customFormat="1"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8"/>
    </row>
    <row r="134" spans="4:18" s="11" customFormat="1"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8"/>
    </row>
    <row r="135" spans="4:18" s="11" customFormat="1"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8"/>
    </row>
    <row r="136" spans="4:18" s="11" customFormat="1"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8"/>
    </row>
    <row r="137" spans="4:18" s="11" customFormat="1"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8"/>
    </row>
    <row r="138" spans="4:18" s="11" customFormat="1"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8"/>
    </row>
    <row r="139" spans="4:18" s="11" customFormat="1"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8"/>
    </row>
    <row r="140" spans="4:18" s="11" customFormat="1"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8"/>
    </row>
    <row r="141" spans="4:18" s="11" customFormat="1"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8"/>
    </row>
    <row r="142" spans="4:18" s="11" customFormat="1"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8"/>
    </row>
    <row r="143" spans="4:18" s="11" customFormat="1"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8"/>
    </row>
    <row r="144" spans="4:18" s="11" customFormat="1"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8"/>
    </row>
    <row r="145" spans="4:18" s="11" customFormat="1"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8"/>
    </row>
    <row r="146" spans="4:18" s="11" customFormat="1"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8"/>
    </row>
    <row r="147" spans="4:18" s="11" customFormat="1"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8"/>
    </row>
    <row r="148" spans="4:18" s="11" customFormat="1"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8"/>
    </row>
    <row r="149" spans="4:18" s="11" customFormat="1"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8"/>
    </row>
    <row r="150" spans="4:18" s="11" customFormat="1"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8"/>
    </row>
    <row r="151" spans="4:18" s="11" customFormat="1"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8"/>
    </row>
    <row r="152" spans="4:18" s="11" customFormat="1"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8"/>
    </row>
    <row r="153" spans="4:18" s="11" customFormat="1"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8"/>
    </row>
    <row r="154" spans="4:18" s="11" customFormat="1"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8"/>
    </row>
    <row r="155" spans="4:18" s="11" customFormat="1"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8"/>
    </row>
    <row r="156" spans="4:18" s="11" customFormat="1"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8"/>
    </row>
    <row r="157" spans="4:18" s="11" customFormat="1"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8"/>
    </row>
    <row r="158" spans="4:18" s="11" customFormat="1"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8"/>
    </row>
    <row r="159" spans="4:18" s="11" customFormat="1"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8"/>
    </row>
    <row r="160" spans="4:18" s="11" customFormat="1"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8"/>
    </row>
    <row r="161" spans="4:18" s="11" customFormat="1"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8"/>
    </row>
    <row r="162" spans="4:18" s="11" customFormat="1"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8"/>
    </row>
    <row r="163" spans="4:18" s="11" customFormat="1"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8"/>
    </row>
    <row r="164" spans="4:18" s="11" customFormat="1"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8"/>
    </row>
    <row r="165" spans="4:18" s="11" customFormat="1"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8"/>
    </row>
    <row r="166" spans="4:18" s="11" customFormat="1"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8"/>
    </row>
    <row r="167" spans="4:18" s="11" customFormat="1"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8"/>
    </row>
    <row r="168" spans="4:18" s="11" customFormat="1"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8"/>
    </row>
    <row r="169" spans="4:18" s="11" customFormat="1"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8"/>
    </row>
    <row r="170" spans="4:18" s="11" customFormat="1"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8"/>
    </row>
    <row r="171" spans="4:18" s="11" customFormat="1"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8"/>
    </row>
    <row r="172" spans="4:18" s="11" customFormat="1"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8"/>
    </row>
    <row r="173" spans="4:18" s="11" customFormat="1"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8"/>
    </row>
    <row r="174" spans="4:18" s="11" customFormat="1"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8"/>
    </row>
    <row r="175" spans="4:18" s="11" customFormat="1"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8"/>
    </row>
    <row r="176" spans="4:18" s="11" customFormat="1"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8"/>
    </row>
    <row r="177" spans="4:18" s="11" customFormat="1"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8"/>
    </row>
    <row r="178" spans="4:18" s="11" customFormat="1"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8"/>
    </row>
    <row r="179" spans="4:18" s="11" customFormat="1"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8"/>
    </row>
    <row r="180" spans="4:18" s="11" customFormat="1"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8"/>
    </row>
    <row r="181" spans="4:18" s="11" customFormat="1"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8"/>
    </row>
    <row r="182" spans="4:18" s="11" customFormat="1"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8"/>
    </row>
    <row r="183" spans="4:18" s="11" customFormat="1"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8"/>
    </row>
    <row r="184" spans="4:18" s="11" customFormat="1"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8"/>
    </row>
    <row r="185" spans="4:18" s="11" customFormat="1"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8"/>
    </row>
    <row r="186" spans="4:18" s="11" customFormat="1"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8"/>
    </row>
    <row r="187" spans="4:18" s="11" customFormat="1"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8"/>
    </row>
    <row r="188" spans="4:18" s="11" customFormat="1"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8"/>
    </row>
    <row r="189" spans="4:18" s="11" customFormat="1"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8"/>
    </row>
    <row r="190" spans="4:18" s="11" customFormat="1"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8"/>
    </row>
    <row r="191" spans="4:18" s="11" customFormat="1"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8"/>
    </row>
    <row r="192" spans="4:18" s="11" customFormat="1"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8"/>
    </row>
    <row r="193" spans="4:18" s="11" customFormat="1"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8"/>
    </row>
    <row r="194" spans="4:18" s="11" customFormat="1"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8"/>
    </row>
    <row r="195" spans="4:18" s="11" customFormat="1"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8"/>
    </row>
    <row r="196" spans="4:18" s="11" customFormat="1"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8"/>
    </row>
    <row r="197" spans="4:18" s="11" customFormat="1"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8"/>
    </row>
    <row r="198" spans="4:18" s="11" customFormat="1"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8"/>
    </row>
    <row r="199" spans="4:18" s="11" customFormat="1"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8"/>
    </row>
    <row r="200" spans="4:18" s="11" customFormat="1"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8"/>
    </row>
    <row r="201" spans="4:18" s="11" customFormat="1"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8"/>
    </row>
    <row r="202" spans="4:18" s="11" customFormat="1"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8"/>
    </row>
    <row r="203" spans="4:18" s="11" customFormat="1"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8"/>
    </row>
    <row r="204" spans="4:18" s="11" customFormat="1"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8"/>
    </row>
    <row r="205" spans="4:18" s="11" customFormat="1"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8"/>
    </row>
    <row r="206" spans="4:18" s="11" customFormat="1"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8"/>
    </row>
    <row r="207" spans="4:18" s="11" customFormat="1"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8"/>
    </row>
    <row r="208" spans="4:18" s="11" customFormat="1"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8"/>
    </row>
    <row r="209" spans="4:18" s="11" customFormat="1"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8"/>
    </row>
    <row r="210" spans="4:18" s="11" customFormat="1"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8"/>
    </row>
    <row r="211" spans="4:18" s="11" customFormat="1"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8"/>
    </row>
    <row r="212" spans="4:18" s="11" customFormat="1"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8"/>
    </row>
    <row r="213" spans="4:18" s="11" customFormat="1"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8"/>
    </row>
    <row r="214" spans="4:18" s="11" customFormat="1"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8"/>
    </row>
    <row r="215" spans="4:18" s="11" customFormat="1"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8"/>
    </row>
    <row r="216" spans="4:18" s="11" customFormat="1"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8"/>
    </row>
    <row r="217" spans="4:18" s="11" customFormat="1"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8"/>
    </row>
    <row r="218" spans="4:18" s="11" customFormat="1"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8"/>
    </row>
    <row r="219" spans="4:18" s="11" customFormat="1"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8"/>
    </row>
    <row r="220" spans="4:18" s="11" customFormat="1"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8"/>
    </row>
    <row r="221" spans="4:18" s="11" customFormat="1"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8"/>
    </row>
    <row r="222" spans="4:18" s="11" customFormat="1"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8"/>
    </row>
    <row r="223" spans="4:18" s="11" customFormat="1"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8"/>
    </row>
    <row r="224" spans="4:18" s="11" customFormat="1"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8"/>
    </row>
    <row r="225" spans="4:18" s="11" customFormat="1"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8"/>
    </row>
    <row r="226" spans="4:18" s="11" customFormat="1"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8"/>
    </row>
    <row r="227" spans="4:18" s="11" customFormat="1"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8"/>
    </row>
    <row r="228" spans="4:18" s="11" customFormat="1"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8"/>
    </row>
    <row r="229" spans="4:18" s="11" customFormat="1"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8"/>
    </row>
    <row r="230" spans="4:18" s="11" customFormat="1"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8"/>
    </row>
    <row r="231" spans="4:18" s="11" customFormat="1"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8"/>
    </row>
    <row r="232" spans="4:18" s="11" customFormat="1"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8"/>
    </row>
    <row r="233" spans="4:18" s="11" customFormat="1"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8"/>
    </row>
    <row r="234" spans="4:18" s="11" customFormat="1"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8"/>
    </row>
    <row r="235" spans="4:18" s="11" customFormat="1"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8"/>
    </row>
    <row r="236" spans="4:18" s="11" customFormat="1"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8"/>
    </row>
    <row r="237" spans="4:18" s="11" customFormat="1"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8"/>
    </row>
    <row r="238" spans="4:18" s="11" customFormat="1"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8"/>
    </row>
    <row r="239" spans="4:18" s="11" customFormat="1"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8"/>
    </row>
    <row r="240" spans="4:18" s="11" customFormat="1"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8"/>
    </row>
    <row r="241" spans="4:18" s="11" customFormat="1"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8"/>
    </row>
    <row r="242" spans="4:18" s="11" customFormat="1"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8"/>
    </row>
    <row r="243" spans="4:18" s="11" customFormat="1"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8"/>
    </row>
    <row r="244" spans="4:18" s="11" customFormat="1"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8"/>
    </row>
    <row r="245" spans="4:18" s="11" customFormat="1"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8"/>
    </row>
    <row r="246" spans="4:18" s="11" customFormat="1"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8"/>
    </row>
    <row r="247" spans="4:18" s="11" customFormat="1"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8"/>
    </row>
    <row r="248" spans="4:18" s="11" customFormat="1"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8"/>
    </row>
    <row r="249" spans="4:18" s="11" customFormat="1"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8"/>
    </row>
    <row r="250" spans="4:18" s="11" customFormat="1"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8"/>
    </row>
    <row r="251" spans="4:18" s="11" customFormat="1"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8"/>
    </row>
    <row r="252" spans="4:18" s="11" customFormat="1"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8"/>
    </row>
    <row r="253" spans="4:18" s="11" customFormat="1"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8"/>
    </row>
    <row r="254" spans="4:18" s="11" customFormat="1"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8"/>
    </row>
    <row r="255" spans="4:18" s="11" customFormat="1"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8"/>
    </row>
    <row r="256" spans="4:18" s="11" customFormat="1"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8"/>
    </row>
    <row r="257" spans="4:18" s="11" customFormat="1"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8"/>
    </row>
    <row r="258" spans="4:18" s="11" customFormat="1"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8"/>
    </row>
    <row r="259" spans="4:18" s="11" customFormat="1"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8"/>
    </row>
    <row r="260" spans="4:18" s="11" customFormat="1"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8"/>
    </row>
    <row r="261" spans="4:18" s="11" customFormat="1"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8"/>
    </row>
    <row r="262" spans="4:18" s="11" customFormat="1"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8"/>
    </row>
    <row r="263" spans="4:18" s="11" customFormat="1"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8"/>
    </row>
    <row r="264" spans="4:18" s="11" customFormat="1"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8"/>
    </row>
    <row r="265" spans="4:18" s="11" customFormat="1"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8"/>
    </row>
    <row r="266" spans="4:18" s="11" customFormat="1"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8"/>
    </row>
    <row r="267" spans="4:18" s="11" customFormat="1"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8"/>
    </row>
    <row r="268" spans="4:18" s="11" customFormat="1"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8"/>
    </row>
    <row r="269" spans="4:18" s="11" customFormat="1"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8"/>
    </row>
    <row r="270" spans="4:18" s="11" customFormat="1"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8"/>
    </row>
    <row r="271" spans="4:18" s="11" customFormat="1"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8"/>
    </row>
    <row r="272" spans="4:18" s="11" customFormat="1"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8"/>
    </row>
    <row r="273" spans="4:18" s="11" customFormat="1"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8"/>
    </row>
    <row r="274" spans="4:18" s="11" customFormat="1"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8"/>
    </row>
    <row r="275" spans="4:18" s="11" customFormat="1"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8"/>
    </row>
    <row r="276" spans="4:18" s="11" customFormat="1"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8"/>
    </row>
    <row r="277" spans="4:18" s="11" customFormat="1"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8"/>
    </row>
    <row r="278" spans="4:18" s="11" customFormat="1"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8"/>
    </row>
    <row r="279" spans="4:18" s="11" customFormat="1"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8"/>
    </row>
    <row r="280" spans="4:18" s="11" customFormat="1"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8"/>
    </row>
    <row r="281" spans="4:18" s="11" customFormat="1"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8"/>
    </row>
    <row r="282" spans="4:18" s="11" customFormat="1"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8"/>
    </row>
    <row r="283" spans="4:18" s="11" customFormat="1"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8"/>
    </row>
    <row r="284" spans="4:18" s="11" customFormat="1"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8"/>
    </row>
    <row r="285" spans="4:18" s="11" customFormat="1"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8"/>
    </row>
    <row r="286" spans="4:18" s="11" customFormat="1"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8"/>
    </row>
    <row r="287" spans="4:18" s="11" customFormat="1"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8"/>
    </row>
    <row r="288" spans="4:18" s="11" customFormat="1"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8"/>
    </row>
    <row r="289" spans="4:18" s="11" customFormat="1"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8"/>
    </row>
    <row r="290" spans="4:18" s="11" customFormat="1"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8"/>
    </row>
    <row r="291" spans="4:18" s="11" customFormat="1"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8"/>
    </row>
    <row r="292" spans="4:18" s="11" customFormat="1"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8"/>
    </row>
    <row r="293" spans="4:18" s="11" customFormat="1"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8"/>
    </row>
    <row r="294" spans="4:18" s="11" customFormat="1"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8"/>
    </row>
    <row r="295" spans="4:18" s="11" customFormat="1"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8"/>
    </row>
    <row r="296" spans="4:18" s="11" customFormat="1"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8"/>
    </row>
    <row r="297" spans="4:18" s="11" customFormat="1"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8"/>
    </row>
    <row r="298" spans="4:18" s="11" customFormat="1"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8"/>
    </row>
    <row r="299" spans="4:18" s="11" customFormat="1"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8"/>
    </row>
    <row r="300" spans="4:18" s="11" customFormat="1"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8"/>
    </row>
    <row r="301" spans="4:18" s="11" customFormat="1"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8"/>
    </row>
    <row r="302" spans="4:18" s="11" customFormat="1"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8"/>
    </row>
    <row r="303" spans="4:18" s="11" customFormat="1"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8"/>
    </row>
    <row r="304" spans="4:18" s="11" customFormat="1"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8"/>
    </row>
    <row r="305" spans="4:18" s="11" customFormat="1"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8"/>
    </row>
    <row r="306" spans="4:18" s="11" customFormat="1"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8"/>
    </row>
    <row r="307" spans="4:18" s="11" customFormat="1"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8"/>
    </row>
    <row r="308" spans="4:18" s="11" customFormat="1"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8"/>
    </row>
    <row r="309" spans="4:18" s="11" customFormat="1"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8"/>
    </row>
    <row r="310" spans="4:18" s="11" customFormat="1"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8"/>
    </row>
    <row r="311" spans="4:18" s="11" customFormat="1"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8"/>
    </row>
    <row r="312" spans="4:18" s="11" customFormat="1"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8"/>
    </row>
    <row r="313" spans="4:18" s="11" customFormat="1"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8"/>
    </row>
    <row r="314" spans="4:18" s="11" customFormat="1"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8"/>
    </row>
    <row r="315" spans="4:18" s="11" customFormat="1"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8"/>
    </row>
    <row r="316" spans="4:18" s="11" customFormat="1"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8"/>
    </row>
    <row r="317" spans="4:18" s="11" customFormat="1"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8"/>
    </row>
    <row r="318" spans="4:18" s="11" customFormat="1"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8"/>
    </row>
    <row r="319" spans="4:18" s="11" customFormat="1"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8"/>
    </row>
    <row r="320" spans="4:18" s="11" customFormat="1"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8"/>
    </row>
    <row r="321" spans="4:18" s="11" customFormat="1"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8"/>
    </row>
    <row r="322" spans="4:18" s="11" customFormat="1"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8"/>
    </row>
    <row r="323" spans="4:18" s="11" customFormat="1"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8"/>
    </row>
    <row r="324" spans="4:18" s="11" customFormat="1"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8"/>
    </row>
    <row r="325" spans="4:18" s="11" customFormat="1"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8"/>
    </row>
    <row r="326" spans="4:18" s="11" customFormat="1"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8"/>
    </row>
    <row r="327" spans="4:18" s="11" customFormat="1"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8"/>
    </row>
    <row r="328" spans="4:18" s="11" customFormat="1"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8"/>
    </row>
    <row r="329" spans="4:18" s="11" customFormat="1"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8"/>
    </row>
    <row r="330" spans="4:18" s="11" customFormat="1"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8"/>
    </row>
    <row r="331" spans="4:18" s="11" customFormat="1"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8"/>
    </row>
    <row r="332" spans="4:18" s="11" customFormat="1"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8"/>
    </row>
    <row r="333" spans="4:18" s="11" customFormat="1"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8"/>
    </row>
    <row r="334" spans="4:18" s="11" customFormat="1"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8"/>
    </row>
    <row r="335" spans="4:18" s="11" customFormat="1"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8"/>
    </row>
    <row r="336" spans="4:18" s="11" customFormat="1"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8"/>
    </row>
    <row r="337" spans="4:18" s="11" customFormat="1"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8"/>
    </row>
    <row r="338" spans="4:18" s="11" customFormat="1"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8"/>
    </row>
    <row r="339" spans="4:18" s="11" customFormat="1"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8"/>
    </row>
    <row r="340" spans="4:18" s="11" customFormat="1"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8"/>
    </row>
    <row r="341" spans="4:18" s="11" customFormat="1"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8"/>
    </row>
    <row r="342" spans="4:18" s="11" customFormat="1"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8"/>
    </row>
    <row r="343" spans="4:18" s="11" customFormat="1"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8"/>
    </row>
    <row r="344" spans="4:18" s="11" customFormat="1"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8"/>
    </row>
    <row r="345" spans="4:18" s="11" customFormat="1"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8"/>
    </row>
    <row r="346" spans="4:18" s="11" customFormat="1"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8"/>
    </row>
    <row r="347" spans="4:18" s="11" customFormat="1"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8"/>
    </row>
    <row r="348" spans="4:18" s="11" customFormat="1"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8"/>
    </row>
    <row r="349" spans="4:18" s="11" customFormat="1"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8"/>
    </row>
    <row r="350" spans="4:18" s="11" customFormat="1"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8"/>
    </row>
    <row r="351" spans="4:18" s="11" customFormat="1"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8"/>
    </row>
    <row r="352" spans="4:18" s="11" customFormat="1"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8"/>
    </row>
    <row r="353" spans="4:18" s="11" customFormat="1"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8"/>
    </row>
    <row r="354" spans="4:18" s="11" customFormat="1"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8"/>
    </row>
    <row r="355" spans="4:18" s="11" customFormat="1"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8"/>
    </row>
    <row r="356" spans="4:18" s="11" customFormat="1"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8"/>
    </row>
    <row r="357" spans="4:18" s="11" customFormat="1"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8"/>
    </row>
    <row r="358" spans="4:18" s="11" customFormat="1"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8"/>
    </row>
    <row r="359" spans="4:18" s="11" customFormat="1"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8"/>
    </row>
    <row r="360" spans="4:18" s="11" customFormat="1"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8"/>
    </row>
    <row r="361" spans="4:18" s="11" customFormat="1"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8"/>
    </row>
    <row r="362" spans="4:18" s="11" customFormat="1"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8"/>
    </row>
    <row r="363" spans="4:18" s="11" customFormat="1"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8"/>
    </row>
    <row r="364" spans="4:18" s="11" customFormat="1"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8"/>
    </row>
    <row r="365" spans="4:18" s="11" customFormat="1"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8"/>
    </row>
    <row r="366" spans="4:18" s="11" customFormat="1"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8"/>
    </row>
    <row r="367" spans="4:18" s="11" customFormat="1"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8"/>
    </row>
    <row r="368" spans="4:18" s="11" customFormat="1"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8"/>
    </row>
    <row r="369" spans="4:18" s="11" customFormat="1"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8"/>
    </row>
    <row r="370" spans="4:18" s="11" customFormat="1"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8"/>
    </row>
    <row r="371" spans="4:18" s="11" customFormat="1"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8"/>
    </row>
    <row r="372" spans="4:18" s="11" customFormat="1"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8"/>
    </row>
    <row r="373" spans="4:18" s="11" customFormat="1"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8"/>
    </row>
    <row r="374" spans="4:18" s="11" customFormat="1"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8"/>
    </row>
    <row r="375" spans="4:18" s="11" customFormat="1"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8"/>
    </row>
    <row r="376" spans="4:18" s="11" customFormat="1"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8"/>
    </row>
    <row r="377" spans="4:18" s="11" customFormat="1"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8"/>
    </row>
    <row r="378" spans="4:18" s="11" customFormat="1"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8"/>
    </row>
    <row r="379" spans="4:18" s="11" customFormat="1"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8"/>
    </row>
    <row r="380" spans="4:18" s="11" customFormat="1"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8"/>
    </row>
    <row r="381" spans="4:18" s="11" customFormat="1"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8"/>
    </row>
    <row r="382" spans="4:18" s="11" customFormat="1"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8"/>
    </row>
    <row r="383" spans="4:18" s="11" customFormat="1"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8"/>
    </row>
    <row r="384" spans="4:18" s="11" customFormat="1"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8"/>
    </row>
    <row r="385" spans="4:18" s="11" customFormat="1"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8"/>
    </row>
    <row r="386" spans="4:18" s="11" customFormat="1"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8"/>
    </row>
    <row r="387" spans="4:18" s="11" customFormat="1"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8"/>
    </row>
    <row r="388" spans="4:18" s="11" customFormat="1"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8"/>
    </row>
    <row r="389" spans="4:18" s="11" customFormat="1"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8"/>
    </row>
    <row r="390" spans="4:18" s="11" customFormat="1"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8"/>
    </row>
    <row r="391" spans="4:18" s="11" customFormat="1"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8"/>
    </row>
    <row r="392" spans="4:18" s="11" customFormat="1"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8"/>
    </row>
    <row r="393" spans="4:18" s="11" customFormat="1"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8"/>
    </row>
    <row r="394" spans="4:18" s="11" customFormat="1"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8"/>
    </row>
    <row r="395" spans="4:18" s="11" customFormat="1"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8"/>
    </row>
    <row r="396" spans="4:18" s="11" customFormat="1"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8"/>
    </row>
    <row r="397" spans="4:18" s="11" customFormat="1"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8"/>
    </row>
    <row r="398" spans="4:18" s="11" customFormat="1"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8"/>
    </row>
    <row r="399" spans="4:18" s="11" customFormat="1"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8"/>
    </row>
    <row r="400" spans="4:18" s="11" customFormat="1"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8"/>
    </row>
    <row r="401" spans="4:18" s="11" customFormat="1"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8"/>
    </row>
    <row r="402" spans="4:18" s="11" customFormat="1"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8"/>
    </row>
    <row r="403" spans="4:18" s="11" customFormat="1"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8"/>
    </row>
    <row r="404" spans="4:18" s="11" customFormat="1"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8"/>
    </row>
    <row r="405" spans="4:18" s="11" customFormat="1"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8"/>
    </row>
    <row r="406" spans="4:18" s="11" customFormat="1"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8"/>
    </row>
    <row r="407" spans="4:18" s="11" customFormat="1"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8"/>
    </row>
    <row r="408" spans="4:18" s="11" customFormat="1"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8"/>
    </row>
    <row r="409" spans="4:18" s="11" customFormat="1"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8"/>
    </row>
    <row r="410" spans="4:18" s="11" customFormat="1"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8"/>
    </row>
    <row r="411" spans="4:18" s="11" customFormat="1"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8"/>
    </row>
    <row r="412" spans="4:18" s="11" customFormat="1"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8"/>
    </row>
    <row r="413" spans="4:18" s="11" customFormat="1"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8"/>
    </row>
    <row r="414" spans="4:18" s="11" customFormat="1"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8"/>
    </row>
    <row r="415" spans="4:18" s="11" customFormat="1"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8"/>
    </row>
    <row r="416" spans="4:18" s="11" customFormat="1"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8"/>
    </row>
    <row r="417" spans="4:18" s="11" customFormat="1"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8"/>
    </row>
    <row r="418" spans="4:18" s="11" customFormat="1"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8"/>
    </row>
    <row r="419" spans="4:18" s="11" customFormat="1"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8"/>
    </row>
    <row r="420" spans="4:18" s="11" customFormat="1"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8"/>
    </row>
    <row r="421" spans="4:18" s="11" customFormat="1"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8"/>
    </row>
    <row r="422" spans="4:18" s="11" customFormat="1"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8"/>
    </row>
    <row r="423" spans="4:18" s="11" customFormat="1"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8"/>
    </row>
    <row r="424" spans="4:18" s="11" customFormat="1"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8"/>
    </row>
    <row r="425" spans="4:18" s="11" customFormat="1"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8"/>
    </row>
    <row r="426" spans="4:18" s="11" customFormat="1"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8"/>
    </row>
    <row r="427" spans="4:18" s="11" customFormat="1"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8"/>
    </row>
    <row r="428" spans="4:18" s="11" customFormat="1"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8"/>
    </row>
    <row r="429" spans="4:18" s="11" customFormat="1"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8"/>
    </row>
    <row r="430" spans="4:18" s="11" customFormat="1"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8"/>
    </row>
    <row r="431" spans="4:18" s="11" customFormat="1"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8"/>
    </row>
    <row r="432" spans="4:18" s="11" customFormat="1"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8"/>
    </row>
    <row r="433" spans="4:18" s="11" customFormat="1"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8"/>
    </row>
    <row r="434" spans="4:18" s="11" customFormat="1"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8"/>
    </row>
    <row r="435" spans="4:18" s="11" customFormat="1"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8"/>
    </row>
    <row r="436" spans="4:18" s="11" customFormat="1"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8"/>
    </row>
    <row r="437" spans="4:18" s="11" customFormat="1"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8"/>
    </row>
    <row r="438" spans="4:18" s="11" customFormat="1"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8"/>
    </row>
    <row r="439" spans="4:18" s="11" customFormat="1"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8"/>
    </row>
    <row r="440" spans="4:18" s="11" customFormat="1"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8"/>
    </row>
    <row r="441" spans="4:18" s="11" customFormat="1"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8"/>
    </row>
    <row r="442" spans="4:18" s="11" customFormat="1"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8"/>
    </row>
    <row r="443" spans="4:18" s="11" customFormat="1"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8"/>
    </row>
    <row r="444" spans="4:18" s="11" customFormat="1"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8"/>
    </row>
    <row r="445" spans="4:18" s="11" customFormat="1"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8"/>
    </row>
    <row r="446" spans="4:18" s="11" customFormat="1"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8"/>
    </row>
    <row r="447" spans="4:18" s="11" customFormat="1"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8"/>
    </row>
    <row r="448" spans="4:18" s="11" customFormat="1"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8"/>
    </row>
    <row r="449" spans="4:18" s="11" customFormat="1"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8"/>
    </row>
    <row r="450" spans="4:18" s="11" customFormat="1"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8"/>
    </row>
    <row r="451" spans="4:18" s="11" customFormat="1"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8"/>
    </row>
    <row r="452" spans="4:18" s="11" customFormat="1"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8"/>
    </row>
    <row r="453" spans="4:18" s="11" customFormat="1"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8"/>
    </row>
    <row r="454" spans="4:18" s="11" customFormat="1"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8"/>
    </row>
    <row r="455" spans="4:18" s="11" customFormat="1"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8"/>
    </row>
    <row r="456" spans="4:18" s="11" customFormat="1"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8"/>
    </row>
    <row r="457" spans="4:18" s="11" customFormat="1"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8"/>
    </row>
    <row r="458" spans="4:18" s="11" customFormat="1"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8"/>
    </row>
    <row r="459" spans="4:18" s="11" customFormat="1"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8"/>
    </row>
    <row r="460" spans="4:18" s="11" customFormat="1"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8"/>
    </row>
    <row r="461" spans="4:18" s="11" customFormat="1"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8"/>
    </row>
    <row r="462" spans="4:18" s="11" customFormat="1"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8"/>
    </row>
    <row r="463" spans="4:18" s="11" customFormat="1"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8"/>
    </row>
    <row r="464" spans="4:18" s="11" customFormat="1"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8"/>
    </row>
    <row r="465" spans="4:18" s="11" customFormat="1"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8"/>
    </row>
    <row r="466" spans="4:18" s="11" customFormat="1"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8"/>
    </row>
    <row r="467" spans="4:18" s="11" customFormat="1"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8"/>
    </row>
    <row r="468" spans="4:18" s="11" customFormat="1"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8"/>
    </row>
    <row r="469" spans="4:18" s="11" customFormat="1"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8"/>
    </row>
    <row r="470" spans="4:18" s="11" customFormat="1"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8"/>
    </row>
    <row r="471" spans="4:18" s="11" customFormat="1"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8"/>
    </row>
    <row r="472" spans="4:18" s="11" customFormat="1"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8"/>
    </row>
    <row r="473" spans="4:18" s="11" customFormat="1"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8"/>
    </row>
    <row r="474" spans="4:18" s="11" customFormat="1"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8"/>
    </row>
    <row r="475" spans="4:18" s="11" customFormat="1"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8"/>
    </row>
    <row r="476" spans="4:18" s="11" customFormat="1"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8"/>
    </row>
    <row r="477" spans="4:18" s="11" customFormat="1"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8"/>
    </row>
    <row r="478" spans="4:18" s="11" customFormat="1"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8"/>
    </row>
    <row r="479" spans="4:18" s="11" customFormat="1"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8"/>
    </row>
    <row r="480" spans="4:18" s="11" customFormat="1"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8"/>
    </row>
    <row r="481" spans="4:18" s="11" customFormat="1"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8"/>
    </row>
    <row r="482" spans="4:18" s="11" customFormat="1"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8"/>
    </row>
    <row r="483" spans="4:18" s="11" customFormat="1"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8"/>
    </row>
    <row r="484" spans="4:18" s="11" customFormat="1"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8"/>
    </row>
    <row r="485" spans="4:18" s="11" customFormat="1"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8"/>
    </row>
    <row r="486" spans="4:18" s="11" customFormat="1"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8"/>
    </row>
    <row r="487" spans="4:18" s="11" customFormat="1"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8"/>
    </row>
    <row r="488" spans="4:18" s="11" customFormat="1"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8"/>
    </row>
    <row r="489" spans="4:18" s="11" customFormat="1"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8"/>
    </row>
    <row r="490" spans="4:18" s="11" customFormat="1"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8"/>
    </row>
    <row r="491" spans="4:18" s="11" customFormat="1"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8"/>
    </row>
    <row r="492" spans="4:18" s="11" customFormat="1"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8"/>
    </row>
    <row r="493" spans="4:18" s="11" customFormat="1"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8"/>
    </row>
    <row r="494" spans="4:18" s="11" customFormat="1"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8"/>
    </row>
    <row r="495" spans="4:18" s="11" customFormat="1"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8"/>
    </row>
    <row r="496" spans="4:18" s="11" customFormat="1"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8"/>
    </row>
    <row r="497" spans="4:18" s="11" customFormat="1"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8"/>
    </row>
    <row r="498" spans="4:18" s="11" customFormat="1"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8"/>
    </row>
    <row r="499" spans="4:18" s="11" customFormat="1"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8"/>
    </row>
    <row r="500" spans="4:18" s="11" customFormat="1"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8"/>
    </row>
    <row r="501" spans="4:18" s="11" customFormat="1"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8"/>
    </row>
    <row r="502" spans="4:18" s="11" customFormat="1"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8"/>
    </row>
    <row r="503" spans="4:18" s="11" customFormat="1"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8"/>
    </row>
    <row r="504" spans="4:18" s="11" customFormat="1"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8"/>
    </row>
    <row r="505" spans="4:18" s="11" customFormat="1"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8"/>
    </row>
    <row r="506" spans="4:18" s="11" customFormat="1"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8"/>
    </row>
    <row r="507" spans="4:18" s="11" customFormat="1"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8"/>
    </row>
    <row r="508" spans="4:18" s="11" customFormat="1"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8"/>
    </row>
    <row r="509" spans="4:18" s="11" customFormat="1"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8"/>
    </row>
    <row r="510" spans="4:18" s="11" customFormat="1"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8"/>
    </row>
    <row r="511" spans="4:18" s="11" customFormat="1"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8"/>
    </row>
    <row r="512" spans="4:18" s="11" customFormat="1"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8"/>
    </row>
    <row r="513" spans="1:18">
      <c r="A513" s="11"/>
      <c r="B513" s="11"/>
      <c r="C513" s="11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8"/>
    </row>
    <row r="514" spans="1:18">
      <c r="A514" s="11"/>
      <c r="B514" s="11"/>
      <c r="C514" s="11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8"/>
    </row>
    <row r="515" spans="1:18">
      <c r="A515" s="11"/>
      <c r="B515" s="11"/>
      <c r="C515" s="11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8"/>
    </row>
  </sheetData>
  <mergeCells count="18">
    <mergeCell ref="S11:T11"/>
    <mergeCell ref="B20:B21"/>
    <mergeCell ref="B11:B12"/>
    <mergeCell ref="A20:A21"/>
    <mergeCell ref="Q11:Q12"/>
    <mergeCell ref="E11:P11"/>
    <mergeCell ref="A6:R6"/>
    <mergeCell ref="A7:R7"/>
    <mergeCell ref="A11:A12"/>
    <mergeCell ref="A1:R1"/>
    <mergeCell ref="A2:R2"/>
    <mergeCell ref="A3:R3"/>
    <mergeCell ref="A4:R4"/>
    <mergeCell ref="C11:C12"/>
    <mergeCell ref="R11:R12"/>
    <mergeCell ref="A9:R9"/>
    <mergeCell ref="A8:R8"/>
    <mergeCell ref="D11:D12"/>
  </mergeCells>
  <phoneticPr fontId="0" type="noConversion"/>
  <printOptions horizontalCentered="1"/>
  <pageMargins left="0.78740157480314965" right="0.39370078740157483" top="0.39370078740157483" bottom="0.39370078740157483" header="0" footer="0"/>
  <pageSetup scale="7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1"/>
  <sheetViews>
    <sheetView tabSelected="1" workbookViewId="0">
      <selection activeCell="G27" sqref="G27"/>
    </sheetView>
  </sheetViews>
  <sheetFormatPr baseColWidth="10" defaultRowHeight="12.75"/>
  <cols>
    <col min="1" max="1" width="5.140625" style="1" customWidth="1"/>
    <col min="2" max="2" width="25.140625" style="1" customWidth="1"/>
    <col min="3" max="3" width="12.42578125" style="1" customWidth="1"/>
    <col min="4" max="4" width="25.85546875" style="1" customWidth="1"/>
    <col min="5" max="16" width="3" style="1" customWidth="1"/>
    <col min="17" max="17" width="13" style="1" customWidth="1"/>
    <col min="18" max="18" width="13.7109375" style="1" customWidth="1"/>
    <col min="19" max="19" width="8.42578125" style="1" customWidth="1"/>
    <col min="20" max="20" width="9.5703125" style="1" customWidth="1"/>
    <col min="21" max="16384" width="11.42578125" style="1"/>
  </cols>
  <sheetData>
    <row r="1" spans="1:20">
      <c r="A1" s="56" t="s">
        <v>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20">
      <c r="A2" s="56" t="s">
        <v>108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20">
      <c r="A3" s="56" t="s">
        <v>50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1:20">
      <c r="A4" s="56" t="s">
        <v>51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20">
      <c r="A6" s="71" t="s">
        <v>9</v>
      </c>
      <c r="B6" s="71"/>
      <c r="C6" s="71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20" ht="13.5" thickBot="1">
      <c r="A7" s="3"/>
      <c r="B7" s="3"/>
      <c r="C7" s="3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3"/>
    </row>
    <row r="8" spans="1:20" ht="13.5" customHeight="1">
      <c r="A8" s="59" t="s">
        <v>2</v>
      </c>
      <c r="B8" s="54" t="s">
        <v>11</v>
      </c>
      <c r="C8" s="54" t="s">
        <v>105</v>
      </c>
      <c r="D8" s="61" t="s">
        <v>1</v>
      </c>
      <c r="E8" s="57" t="s">
        <v>106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 t="s">
        <v>76</v>
      </c>
      <c r="R8" s="63" t="s">
        <v>12</v>
      </c>
      <c r="S8" s="65" t="s">
        <v>98</v>
      </c>
      <c r="T8" s="66"/>
    </row>
    <row r="9" spans="1:20" ht="13.5" thickBot="1">
      <c r="A9" s="60"/>
      <c r="B9" s="55"/>
      <c r="C9" s="55"/>
      <c r="D9" s="62"/>
      <c r="E9" s="36" t="s">
        <v>67</v>
      </c>
      <c r="F9" s="36" t="s">
        <v>68</v>
      </c>
      <c r="G9" s="36" t="s">
        <v>69</v>
      </c>
      <c r="H9" s="36" t="s">
        <v>70</v>
      </c>
      <c r="I9" s="36" t="s">
        <v>69</v>
      </c>
      <c r="J9" s="36" t="s">
        <v>71</v>
      </c>
      <c r="K9" s="36" t="s">
        <v>71</v>
      </c>
      <c r="L9" s="36" t="s">
        <v>70</v>
      </c>
      <c r="M9" s="36" t="s">
        <v>72</v>
      </c>
      <c r="N9" s="36" t="s">
        <v>73</v>
      </c>
      <c r="O9" s="36" t="s">
        <v>74</v>
      </c>
      <c r="P9" s="36" t="s">
        <v>75</v>
      </c>
      <c r="Q9" s="58"/>
      <c r="R9" s="64"/>
      <c r="S9" s="40" t="s">
        <v>99</v>
      </c>
      <c r="T9" s="41" t="s">
        <v>100</v>
      </c>
    </row>
    <row r="10" spans="1:20" ht="51.75" customHeight="1">
      <c r="A10" s="21">
        <v>3.1</v>
      </c>
      <c r="B10" s="30" t="s">
        <v>115</v>
      </c>
      <c r="C10" s="26" t="s">
        <v>107</v>
      </c>
      <c r="D10" s="28" t="s">
        <v>95</v>
      </c>
      <c r="E10" s="28" t="s">
        <v>78</v>
      </c>
      <c r="F10" s="28" t="s">
        <v>78</v>
      </c>
      <c r="G10" s="28" t="s">
        <v>78</v>
      </c>
      <c r="H10" s="28" t="s">
        <v>78</v>
      </c>
      <c r="I10" s="28" t="s">
        <v>78</v>
      </c>
      <c r="J10" s="28" t="s">
        <v>78</v>
      </c>
      <c r="K10" s="28" t="s">
        <v>78</v>
      </c>
      <c r="L10" s="28" t="s">
        <v>78</v>
      </c>
      <c r="M10" s="28" t="s">
        <v>78</v>
      </c>
      <c r="N10" s="28" t="s">
        <v>78</v>
      </c>
      <c r="O10" s="28" t="s">
        <v>78</v>
      </c>
      <c r="P10" s="28" t="s">
        <v>78</v>
      </c>
      <c r="Q10" s="28" t="s">
        <v>79</v>
      </c>
      <c r="R10" s="22" t="s">
        <v>37</v>
      </c>
      <c r="S10" s="33">
        <v>1200</v>
      </c>
      <c r="T10" s="33">
        <f>S10</f>
        <v>1200</v>
      </c>
    </row>
    <row r="11" spans="1:20" ht="38.25">
      <c r="A11" s="21">
        <v>3.2</v>
      </c>
      <c r="B11" s="2" t="s">
        <v>63</v>
      </c>
      <c r="C11" s="26" t="s">
        <v>107</v>
      </c>
      <c r="D11" s="28" t="s">
        <v>38</v>
      </c>
      <c r="E11" s="28" t="s">
        <v>78</v>
      </c>
      <c r="F11" s="28" t="s">
        <v>78</v>
      </c>
      <c r="G11" s="28" t="s">
        <v>78</v>
      </c>
      <c r="H11" s="28" t="s">
        <v>78</v>
      </c>
      <c r="I11" s="28" t="s">
        <v>78</v>
      </c>
      <c r="J11" s="28" t="s">
        <v>78</v>
      </c>
      <c r="K11" s="28" t="s">
        <v>78</v>
      </c>
      <c r="L11" s="28" t="s">
        <v>78</v>
      </c>
      <c r="M11" s="28" t="s">
        <v>78</v>
      </c>
      <c r="N11" s="28" t="s">
        <v>78</v>
      </c>
      <c r="O11" s="28" t="s">
        <v>78</v>
      </c>
      <c r="P11" s="28" t="s">
        <v>78</v>
      </c>
      <c r="Q11" s="28" t="s">
        <v>79</v>
      </c>
      <c r="R11" s="23" t="s">
        <v>39</v>
      </c>
      <c r="S11" s="33">
        <v>1200</v>
      </c>
      <c r="T11" s="33">
        <f>S11</f>
        <v>1200</v>
      </c>
    </row>
    <row r="12" spans="1:20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9" t="s">
        <v>101</v>
      </c>
      <c r="T12" s="48">
        <f>SUM(T10:T11)</f>
        <v>2400</v>
      </c>
    </row>
    <row r="14" spans="1:20">
      <c r="A14" s="73" t="s">
        <v>10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</row>
    <row r="15" spans="1:20">
      <c r="A15" s="73" t="s">
        <v>23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</row>
    <row r="16" spans="1:20" ht="13.5" thickBot="1"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5"/>
    </row>
    <row r="17" spans="1:20">
      <c r="A17" s="59" t="s">
        <v>2</v>
      </c>
      <c r="B17" s="54" t="s">
        <v>11</v>
      </c>
      <c r="C17" s="54" t="s">
        <v>105</v>
      </c>
      <c r="D17" s="61" t="s">
        <v>1</v>
      </c>
      <c r="E17" s="57" t="s">
        <v>106</v>
      </c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 t="s">
        <v>76</v>
      </c>
      <c r="R17" s="63" t="s">
        <v>12</v>
      </c>
      <c r="S17" s="65" t="s">
        <v>98</v>
      </c>
      <c r="T17" s="66"/>
    </row>
    <row r="18" spans="1:20" ht="13.5" thickBot="1">
      <c r="A18" s="60"/>
      <c r="B18" s="55"/>
      <c r="C18" s="55"/>
      <c r="D18" s="62"/>
      <c r="E18" s="36" t="s">
        <v>67</v>
      </c>
      <c r="F18" s="36" t="s">
        <v>68</v>
      </c>
      <c r="G18" s="36" t="s">
        <v>69</v>
      </c>
      <c r="H18" s="36" t="s">
        <v>70</v>
      </c>
      <c r="I18" s="36" t="s">
        <v>69</v>
      </c>
      <c r="J18" s="36" t="s">
        <v>71</v>
      </c>
      <c r="K18" s="36" t="s">
        <v>71</v>
      </c>
      <c r="L18" s="36" t="s">
        <v>70</v>
      </c>
      <c r="M18" s="36" t="s">
        <v>72</v>
      </c>
      <c r="N18" s="36" t="s">
        <v>73</v>
      </c>
      <c r="O18" s="36" t="s">
        <v>74</v>
      </c>
      <c r="P18" s="36" t="s">
        <v>75</v>
      </c>
      <c r="Q18" s="58"/>
      <c r="R18" s="64"/>
      <c r="S18" s="37" t="s">
        <v>99</v>
      </c>
      <c r="T18" s="38" t="s">
        <v>100</v>
      </c>
    </row>
    <row r="19" spans="1:20" ht="51">
      <c r="A19" s="24" t="s">
        <v>24</v>
      </c>
      <c r="B19" s="30" t="s">
        <v>116</v>
      </c>
      <c r="C19" s="26" t="s">
        <v>96</v>
      </c>
      <c r="D19" s="28" t="s">
        <v>65</v>
      </c>
      <c r="E19" s="28" t="s">
        <v>80</v>
      </c>
      <c r="F19" s="28" t="s">
        <v>80</v>
      </c>
      <c r="G19" s="28" t="s">
        <v>80</v>
      </c>
      <c r="H19" s="28" t="s">
        <v>80</v>
      </c>
      <c r="I19" s="28" t="s">
        <v>80</v>
      </c>
      <c r="J19" s="28" t="s">
        <v>80</v>
      </c>
      <c r="K19" s="28" t="s">
        <v>80</v>
      </c>
      <c r="L19" s="28" t="s">
        <v>80</v>
      </c>
      <c r="M19" s="28" t="s">
        <v>80</v>
      </c>
      <c r="N19" s="28" t="s">
        <v>80</v>
      </c>
      <c r="O19" s="28" t="s">
        <v>80</v>
      </c>
      <c r="P19" s="28" t="s">
        <v>80</v>
      </c>
      <c r="Q19" s="28" t="s">
        <v>87</v>
      </c>
      <c r="R19" s="25" t="s">
        <v>40</v>
      </c>
      <c r="S19" s="42">
        <v>3650</v>
      </c>
      <c r="T19" s="43">
        <f>S19</f>
        <v>3650</v>
      </c>
    </row>
    <row r="20" spans="1:20" ht="51">
      <c r="A20" s="24" t="s">
        <v>25</v>
      </c>
      <c r="B20" s="26" t="s">
        <v>64</v>
      </c>
      <c r="C20" s="26" t="s">
        <v>97</v>
      </c>
      <c r="D20" s="28" t="s">
        <v>66</v>
      </c>
      <c r="E20" s="28" t="s">
        <v>80</v>
      </c>
      <c r="F20" s="28" t="s">
        <v>80</v>
      </c>
      <c r="G20" s="28" t="s">
        <v>80</v>
      </c>
      <c r="H20" s="28" t="s">
        <v>80</v>
      </c>
      <c r="I20" s="28" t="s">
        <v>80</v>
      </c>
      <c r="J20" s="28" t="s">
        <v>80</v>
      </c>
      <c r="K20" s="28" t="s">
        <v>80</v>
      </c>
      <c r="L20" s="28" t="s">
        <v>80</v>
      </c>
      <c r="M20" s="28" t="s">
        <v>80</v>
      </c>
      <c r="N20" s="28" t="s">
        <v>80</v>
      </c>
      <c r="O20" s="28" t="s">
        <v>80</v>
      </c>
      <c r="P20" s="28" t="s">
        <v>80</v>
      </c>
      <c r="Q20" s="28" t="s">
        <v>87</v>
      </c>
      <c r="R20" s="25" t="s">
        <v>41</v>
      </c>
      <c r="S20" s="44">
        <v>6000</v>
      </c>
      <c r="T20" s="45">
        <f>S20</f>
        <v>6000</v>
      </c>
    </row>
    <row r="21" spans="1:20">
      <c r="A21" s="11"/>
      <c r="B21" s="11"/>
      <c r="C21" s="11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8"/>
      <c r="S21" s="46" t="s">
        <v>101</v>
      </c>
      <c r="T21" s="47">
        <f>SUM(T19:T20)</f>
        <v>9650</v>
      </c>
    </row>
  </sheetData>
  <mergeCells count="23">
    <mergeCell ref="S17:T17"/>
    <mergeCell ref="A15:R15"/>
    <mergeCell ref="A14:R14"/>
    <mergeCell ref="A17:A18"/>
    <mergeCell ref="D17:D18"/>
    <mergeCell ref="R17:R18"/>
    <mergeCell ref="B17:B18"/>
    <mergeCell ref="Q17:Q18"/>
    <mergeCell ref="C17:C18"/>
    <mergeCell ref="E17:P17"/>
    <mergeCell ref="A1:R1"/>
    <mergeCell ref="A2:R2"/>
    <mergeCell ref="A3:R3"/>
    <mergeCell ref="A4:R4"/>
    <mergeCell ref="A6:R6"/>
    <mergeCell ref="S8:T8"/>
    <mergeCell ref="A8:A9"/>
    <mergeCell ref="D8:D9"/>
    <mergeCell ref="B8:B9"/>
    <mergeCell ref="R8:R9"/>
    <mergeCell ref="C8:C9"/>
    <mergeCell ref="Q8:Q9"/>
    <mergeCell ref="E8:P8"/>
  </mergeCells>
  <phoneticPr fontId="1" type="noConversion"/>
  <pageMargins left="0.88" right="0.19685039370078741" top="0.74803149606299213" bottom="0.74803149606299213" header="0.31496062992125984" footer="0.31496062992125984"/>
  <pageSetup scale="7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 Administración</vt:lpstr>
      <vt:lpstr>Contrl y Mjo de RRNN</vt:lpstr>
      <vt:lpstr>Social y Part com</vt:lpstr>
    </vt:vector>
  </TitlesOfParts>
  <Company>CONAP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Planificacion</dc:creator>
  <cp:lastModifiedBy>CONAP DRAO</cp:lastModifiedBy>
  <cp:lastPrinted>2015-06-16T18:17:40Z</cp:lastPrinted>
  <dcterms:created xsi:type="dcterms:W3CDTF">2001-01-15T17:49:33Z</dcterms:created>
  <dcterms:modified xsi:type="dcterms:W3CDTF">2015-06-16T18:18:37Z</dcterms:modified>
</cp:coreProperties>
</file>