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\Documents\CONAP 2019 Samy\1. CONAP 2019 NOROCCIDENTE\2. POAS\HUEHUETENANGO\2. INFORME INTERMEDIO 2019\SAMY\"/>
    </mc:Choice>
  </mc:AlternateContent>
  <xr:revisionPtr revIDLastSave="0" documentId="13_ncr:1_{FE7BC558-F1C9-4D12-BD4A-E1F9833A6548}" xr6:coauthVersionLast="43" xr6:coauthVersionMax="43" xr10:uidLastSave="{00000000-0000-0000-0000-000000000000}"/>
  <bookViews>
    <workbookView xWindow="-108" yWindow="-108" windowWidth="23256" windowHeight="12576" tabRatio="740" xr2:uid="{00000000-000D-0000-FFFF-FFFF00000000}"/>
  </bookViews>
  <sheets>
    <sheet name="Evaluación Medio Término 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58" i="1" l="1"/>
</calcChain>
</file>

<file path=xl/sharedStrings.xml><?xml version="1.0" encoding="utf-8"?>
<sst xmlns="http://schemas.openxmlformats.org/spreadsheetml/2006/main" count="239" uniqueCount="95">
  <si>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</si>
  <si>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</si>
  <si>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</si>
  <si>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</si>
  <si>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</si>
  <si>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</si>
  <si>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</si>
  <si>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</si>
  <si>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</si>
  <si>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</si>
  <si>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</si>
  <si>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</si>
  <si>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x</t>
  </si>
  <si>
    <t>No.</t>
  </si>
  <si>
    <t>CONSEJO NACIONAL DE AREA PROTEGIDAS -CONAP-</t>
  </si>
  <si>
    <t>Meses</t>
  </si>
  <si>
    <t>1. Línea de acción: .</t>
  </si>
  <si>
    <t xml:space="preserve">2. Programa: </t>
  </si>
  <si>
    <t xml:space="preserve">3. Sub programa: </t>
  </si>
  <si>
    <t xml:space="preserve">4. Resultado esperado: </t>
  </si>
  <si>
    <t>CONAP</t>
  </si>
  <si>
    <t>Investigación y Monitoreo</t>
  </si>
  <si>
    <t>Uso Público</t>
  </si>
  <si>
    <t>3. Programa: Protección y control</t>
  </si>
  <si>
    <t>Conservación del Área Protegida y su Biodiversidad</t>
  </si>
  <si>
    <t xml:space="preserve">1. Línea de acción: 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</si>
  <si>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</si>
  <si>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Educación Ambiental</t>
  </si>
  <si>
    <t>Turismo Sostenible</t>
  </si>
  <si>
    <t>Investigacion</t>
  </si>
  <si>
    <t>X</t>
  </si>
  <si>
    <t xml:space="preserve">2. Línea de acción: Conservación de la biodiversidad del área protegida </t>
  </si>
  <si>
    <t xml:space="preserve">5. Resultado esperado: Disminuir las fuentes de presión negativas que pueden presentarse al área protegida </t>
  </si>
  <si>
    <t xml:space="preserve">Listado comunitario de los participantes en el mantenimiento </t>
  </si>
  <si>
    <t>Resultado Esperado 2,019</t>
  </si>
  <si>
    <t xml:space="preserve">Elaboración y ejecución de un plan de prevención y control de incendios </t>
  </si>
  <si>
    <t xml:space="preserve">Mantenimiento de rondas corta fuego en los linderos del área protegida </t>
  </si>
  <si>
    <t>Guardabosque, Guarda recursos (CONAP)</t>
  </si>
  <si>
    <t xml:space="preserve">Listado de participantes y fotos de los talleres </t>
  </si>
  <si>
    <t xml:space="preserve">boletas de patrullaje de control y vigilancia </t>
  </si>
  <si>
    <t xml:space="preserve">Gestión de equipamiento para el control y liquidación de incendios </t>
  </si>
  <si>
    <t xml:space="preserve">Alcalde auxiliar y comité de ecoturismo </t>
  </si>
  <si>
    <t xml:space="preserve">Seguimiento del estudio de reproducción y conservación de bromelias </t>
  </si>
  <si>
    <t>Estudiante de la Universidad de San Carlos de Guatemala, CONAP</t>
  </si>
  <si>
    <t xml:space="preserve">Fotografias </t>
  </si>
  <si>
    <t>La poblacion del municipio de Jacaltenango conoce la importancia de la conservacion de los recursos naturales.</t>
  </si>
  <si>
    <t>Capacitación y sensibilización sobre quemas agrícolas e Incendios forestales.</t>
  </si>
  <si>
    <t>Las comunidades estan capacitadas sobre el uso sostenible de los recursos y implementan acciones</t>
  </si>
  <si>
    <t>Recoleccion de especies nativas de área</t>
  </si>
  <si>
    <t>Se cuentan con semillas nativas del Area Protegida para la reproduccion en el vivero municipal de Jacaltenango</t>
  </si>
  <si>
    <t xml:space="preserve">Gestion para la implememtacion de un Orquidiario </t>
  </si>
  <si>
    <t>Gestión de Canope</t>
  </si>
  <si>
    <t>Gestión de proyecto para mejoramiento del sendero principal.</t>
  </si>
  <si>
    <t>Gestionar una capacitacion sobre guias turisticos certificados por el inguat a nivel nacional</t>
  </si>
  <si>
    <t>La comnidad de El Limonar cuanta con guias turisticos certificados por el oinguat</t>
  </si>
  <si>
    <t>Comunidad y Oficina Forestal</t>
  </si>
  <si>
    <t>CONAP Y Oficna Forestal</t>
  </si>
  <si>
    <t>Comunidad Y Oficina Forestal</t>
  </si>
  <si>
    <t>Comunidad</t>
  </si>
  <si>
    <t>Fortalecer las capacidades y organiación de la brigada contra incendios a traves de una capacitación</t>
  </si>
  <si>
    <t>Patrullajes de control y vigilancia (se haran monitoreos tres veces al mes)</t>
  </si>
  <si>
    <t>Oficina Forestal Municipal, CONAP</t>
  </si>
  <si>
    <t>OFM Jacaltenango, Comunidad, CONAP</t>
  </si>
  <si>
    <t>Copia de solicitud de gestión (impresa)</t>
  </si>
  <si>
    <t>Información sobre el estado actual de  área protegida, a traves de estudios de investigación</t>
  </si>
  <si>
    <t>Obtener información importante para programas de manejo dentro del área protegida</t>
  </si>
  <si>
    <t>Los guardabosques  de la comunidad estan capacitados y ejecutan de forma idonea  los monitoreos</t>
  </si>
  <si>
    <t>Capacitación a guardabosques sobre la base legal y aspectos tecnicos de su trabajo</t>
  </si>
  <si>
    <t>Listado de participantes y fotografias</t>
  </si>
  <si>
    <t>Gestionar y elaborar a traves de la municipalidad  la elaboracion de material audiovisual para la sencivilizacion</t>
  </si>
  <si>
    <t>Material Audiovisual</t>
  </si>
  <si>
    <t>Se cuenta con el equipo y personal para brindar el servicio de Canope</t>
  </si>
  <si>
    <t xml:space="preserve">El sendero se encuentra en buen estado </t>
  </si>
  <si>
    <t>Solicitud de gestion impresa</t>
  </si>
  <si>
    <t>Semillas y Fotografias</t>
  </si>
  <si>
    <t>Se cuenta con el apoyo de instituciones para la implementación de un orquidiario</t>
  </si>
  <si>
    <t>Solicitud Impresa</t>
  </si>
  <si>
    <t>El area protegida cuenta con personal capacitado para promover la valorización y el uso adecuado de los recursos naturales asi como el cumplimiento de los objetivos</t>
  </si>
  <si>
    <t>El Área Protegida cuenta con atractivos turisticos y es visitada por turistas nacionales y extranjeros.</t>
  </si>
  <si>
    <t>La comuidad de El limonar realiza actividades de enrriquecimiento de los recursos naturales del área protegida</t>
  </si>
  <si>
    <t>Parque Regional Municipal  “YUL  HA` SAJ  HA`”</t>
  </si>
  <si>
    <t>% Cumplimiento</t>
  </si>
  <si>
    <t>Descripción</t>
  </si>
  <si>
    <t>EVALUACIÓN DE MEDIO TÉRMINO POA  2019</t>
  </si>
  <si>
    <t>En colaboración con CONRED, munciipalidad, CONAP, Comunidad, guardabosques (participaron de 20 a 27 personas)</t>
  </si>
  <si>
    <t>Realizadas en el mes de enero y marzo. Apoyó la comunidad y la ESTEFOR (32 estudiantes y 1 técnico forestal, mas 7 docentes )</t>
  </si>
  <si>
    <t>Dos veces al mes participan Guardarrecursos de conap acompañados de personal de las comunidades ( por cuenta de las comunidades de froma independiente) DIPRONA</t>
  </si>
  <si>
    <t>Solamente hace falta GPS, vinoculares</t>
  </si>
  <si>
    <t>Estudiante Oswaldo Montejo. Probablemente el estudio se entrega en el mes de diciembre de 2019</t>
  </si>
  <si>
    <t>CONAP (Manual del Guardarrecursos)</t>
  </si>
  <si>
    <t>Las actividades de campo ya fueron realizadas, solamente falta la edición del video.</t>
  </si>
  <si>
    <t>Se llevó a cabo el mantenimiento del sendero en época de verano</t>
  </si>
  <si>
    <t>9.75 kg, conacaste, matilisguate, caoba, plumajillo</t>
  </si>
  <si>
    <t>Solamente se realizó el perfil del proyecto.</t>
  </si>
  <si>
    <t>Total % de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</si>
</sst>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04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5" fillId="0" borderId="0" xfId="0" applyFont="1" applyBorder="1"/>
    <xf numFmtId="0" fontId="0" fillId="0" borderId="0" xfId="0" applyBorder="1" applyAlignment="1">
      <alignment horizontal="left" vertical="top" wrapText="1"/>
    </xf>
    <xf numFmtId="0" fontId="5" fillId="0" borderId="0" xfId="0" applyFont="1" applyBorder="1" applyAlignment="1">
      <alignment vertical="justify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49" fontId="13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0" fillId="2" borderId="0" xfId="0" applyFill="1"/>
    <xf numFmtId="49" fontId="8" fillId="3" borderId="1" xfId="0" applyNumberFormat="1" applyFont="1" applyFill="1" applyBorder="1" applyAlignment="1">
      <alignment vertical="top" wrapText="1"/>
    </xf>
    <xf numFmtId="0" fontId="5" fillId="2" borderId="2" xfId="0" applyFont="1" applyFill="1" applyBorder="1"/>
    <xf numFmtId="0" fontId="0" fillId="2" borderId="2" xfId="0" applyFill="1" applyBorder="1"/>
    <xf numFmtId="0" fontId="5" fillId="2" borderId="2" xfId="0" applyFont="1" applyFill="1" applyBorder="1" applyAlignment="1">
      <alignment vertical="justify"/>
    </xf>
    <xf numFmtId="0" fontId="5" fillId="2" borderId="2" xfId="0" applyFont="1" applyFill="1" applyBorder="1" applyAlignment="1">
      <alignment wrapText="1"/>
    </xf>
    <xf numFmtId="0" fontId="9" fillId="2" borderId="6" xfId="0" applyFont="1" applyFill="1" applyBorder="1" applyAlignment="1">
      <alignment vertical="top" wrapText="1"/>
    </xf>
    <xf numFmtId="0" fontId="9" fillId="2" borderId="6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10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49" fontId="6" fillId="0" borderId="0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justify"/>
    </xf>
    <xf numFmtId="0" fontId="13" fillId="0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justify"/>
    </xf>
    <xf numFmtId="0" fontId="11" fillId="0" borderId="0" xfId="0" applyFont="1" applyBorder="1" applyAlignment="1">
      <alignment vertical="top"/>
    </xf>
    <xf numFmtId="0" fontId="13" fillId="0" borderId="15" xfId="0" applyFont="1" applyBorder="1"/>
    <xf numFmtId="0" fontId="13" fillId="0" borderId="15" xfId="0" applyFont="1" applyBorder="1" applyAlignment="1">
      <alignment horizontal="left" vertical="justify"/>
    </xf>
    <xf numFmtId="0" fontId="13" fillId="0" borderId="15" xfId="0" applyFont="1" applyBorder="1" applyAlignment="1"/>
    <xf numFmtId="49" fontId="6" fillId="0" borderId="11" xfId="0" applyNumberFormat="1" applyFont="1" applyFill="1" applyBorder="1" applyAlignment="1">
      <alignment horizontal="center" vertical="top" wrapText="1"/>
    </xf>
    <xf numFmtId="0" fontId="13" fillId="0" borderId="2" xfId="0" applyFont="1" applyBorder="1"/>
    <xf numFmtId="0" fontId="13" fillId="0" borderId="2" xfId="0" applyFont="1" applyBorder="1" applyAlignment="1">
      <alignment horizontal="left" vertical="justify"/>
    </xf>
    <xf numFmtId="0" fontId="13" fillId="0" borderId="2" xfId="0" applyFont="1" applyBorder="1" applyAlignment="1"/>
    <xf numFmtId="0" fontId="4" fillId="0" borderId="7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15" fillId="2" borderId="9" xfId="0" applyFont="1" applyFill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0" fillId="0" borderId="9" xfId="0" applyBorder="1" applyAlignment="1">
      <alignment horizontal="center" vertical="center"/>
    </xf>
    <xf numFmtId="0" fontId="4" fillId="0" borderId="7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1" fillId="0" borderId="0" xfId="0" applyFont="1" applyBorder="1" applyAlignment="1">
      <alignment horizontal="left" vertical="justify"/>
    </xf>
    <xf numFmtId="0" fontId="11" fillId="5" borderId="0" xfId="0" applyFont="1" applyFill="1" applyBorder="1" applyAlignment="1">
      <alignment horizontal="left" vertical="justify"/>
    </xf>
    <xf numFmtId="0" fontId="1" fillId="0" borderId="0" xfId="0" applyFont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49" fontId="8" fillId="3" borderId="4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left" vertical="top" wrapText="1"/>
    </xf>
    <xf numFmtId="0" fontId="8" fillId="3" borderId="6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8" fillId="3" borderId="4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6" fillId="6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left" vertical="justify"/>
    </xf>
    <xf numFmtId="0" fontId="6" fillId="6" borderId="0" xfId="0" applyFont="1" applyFill="1" applyBorder="1" applyAlignment="1">
      <alignment horizontal="left" vertical="justify"/>
    </xf>
    <xf numFmtId="49" fontId="8" fillId="3" borderId="5" xfId="0" applyNumberFormat="1" applyFont="1" applyFill="1" applyBorder="1" applyAlignment="1">
      <alignment horizontal="center" vertical="top" wrapText="1"/>
    </xf>
    <xf numFmtId="49" fontId="8" fillId="3" borderId="7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/>
    </xf>
    <xf numFmtId="0" fontId="6" fillId="0" borderId="2" xfId="0" applyFont="1" applyBorder="1" applyAlignment="1">
      <alignment horizontal="left" vertical="justify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1" fillId="5" borderId="0" xfId="0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9" fillId="2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BQ58"/>
  <sheetViews>
    <sheetView tabSelected="1" topLeftCell="A3" zoomScale="80" zoomScaleNormal="80" workbookViewId="0">
      <selection activeCell="Q12" sqref="Q12"/>
    </sheetView>
  </sheetViews>
  <sheetFormatPr baseColWidth="10" defaultRowHeight="13.2" x14ac:dyDescent="0.25"/>
  <cols>
    <col min="1" max="1" width="4.109375" customWidth="1"/>
    <col min="2" max="2" width="30.6640625" customWidth="1"/>
    <col min="3" max="3" width="36.33203125" customWidth="1"/>
    <col min="4" max="6" width="2.33203125" hidden="1" customWidth="1"/>
    <col min="7" max="7" width="2.6640625" hidden="1" customWidth="1"/>
    <col min="8" max="9" width="2.33203125" hidden="1" customWidth="1"/>
    <col min="10" max="10" width="2" hidden="1" customWidth="1"/>
    <col min="11" max="11" width="2.33203125" hidden="1" customWidth="1"/>
    <col min="12" max="12" width="2.44140625" hidden="1" customWidth="1"/>
    <col min="13" max="15" width="2.33203125" hidden="1" customWidth="1"/>
    <col min="16" max="16" width="15.109375" hidden="1" customWidth="1"/>
    <col min="17" max="17" width="34.6640625" customWidth="1"/>
    <col min="18" max="18" width="19" customWidth="1"/>
    <col min="19" max="19" width="41.33203125" customWidth="1"/>
  </cols>
  <sheetData>
    <row r="1" spans="1:69" s="2" customFormat="1" ht="15.6" x14ac:dyDescent="0.3">
      <c r="A1" s="94" t="s">
        <v>14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</row>
    <row r="2" spans="1:69" s="2" customFormat="1" ht="15.6" x14ac:dyDescent="0.3">
      <c r="A2" s="94" t="s">
        <v>83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</row>
    <row r="3" spans="1:69" s="2" customFormat="1" ht="15.75" customHeight="1" x14ac:dyDescent="0.3">
      <c r="A3" s="95" t="s">
        <v>80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</row>
    <row r="4" spans="1:69" x14ac:dyDescent="0.25">
      <c r="A4" s="78" t="s">
        <v>31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1"/>
      <c r="S4" s="1"/>
    </row>
    <row r="5" spans="1:69" x14ac:dyDescent="0.25">
      <c r="A5" s="79" t="s">
        <v>23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1"/>
      <c r="S5" s="1"/>
    </row>
    <row r="6" spans="1:69" ht="19.8" customHeight="1" x14ac:dyDescent="0.25">
      <c r="A6" s="78" t="s">
        <v>26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1"/>
      <c r="S6" s="1"/>
    </row>
    <row r="7" spans="1:69" ht="25.2" customHeight="1" x14ac:dyDescent="0.25">
      <c r="A7" s="78" t="s">
        <v>32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</row>
    <row r="8" spans="1:69" ht="13.8" thickBot="1" x14ac:dyDescent="0.3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</row>
    <row r="9" spans="1:69" s="3" customFormat="1" ht="18" customHeight="1" x14ac:dyDescent="0.25">
      <c r="A9" s="82" t="s">
        <v>13</v>
      </c>
      <c r="B9" s="80" t="s">
        <v>34</v>
      </c>
      <c r="C9" s="85" t="s">
        <v>0</v>
      </c>
      <c r="D9" s="80" t="s">
        <v>15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 t="s">
        <v>10</v>
      </c>
      <c r="Q9" s="80" t="s">
        <v>11</v>
      </c>
      <c r="R9" s="80" t="s">
        <v>81</v>
      </c>
      <c r="S9" s="90" t="s">
        <v>82</v>
      </c>
    </row>
    <row r="10" spans="1:69" s="4" customFormat="1" ht="36.75" customHeight="1" x14ac:dyDescent="0.25">
      <c r="A10" s="83"/>
      <c r="B10" s="81"/>
      <c r="C10" s="86"/>
      <c r="D10" s="24" t="s">
        <v>1</v>
      </c>
      <c r="E10" s="24" t="s">
        <v>2</v>
      </c>
      <c r="F10" s="24" t="s">
        <v>3</v>
      </c>
      <c r="G10" s="24" t="s">
        <v>4</v>
      </c>
      <c r="H10" s="24" t="s">
        <v>3</v>
      </c>
      <c r="I10" s="24" t="s">
        <v>5</v>
      </c>
      <c r="J10" s="24" t="s">
        <v>5</v>
      </c>
      <c r="K10" s="24" t="s">
        <v>4</v>
      </c>
      <c r="L10" s="24" t="s">
        <v>6</v>
      </c>
      <c r="M10" s="24" t="s">
        <v>7</v>
      </c>
      <c r="N10" s="24" t="s">
        <v>8</v>
      </c>
      <c r="O10" s="24" t="s">
        <v>9</v>
      </c>
      <c r="P10" s="81"/>
      <c r="Q10" s="81"/>
      <c r="R10" s="81"/>
      <c r="S10" s="91"/>
    </row>
    <row r="11" spans="1:69" s="4" customFormat="1" ht="66.75" customHeight="1" x14ac:dyDescent="0.25">
      <c r="A11" s="29">
        <v>1</v>
      </c>
      <c r="B11" s="98" t="s">
        <v>35</v>
      </c>
      <c r="C11" s="13" t="s">
        <v>59</v>
      </c>
      <c r="D11" s="14" t="s">
        <v>30</v>
      </c>
      <c r="E11" s="14" t="s">
        <v>30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3" t="s">
        <v>61</v>
      </c>
      <c r="Q11" s="14" t="s">
        <v>38</v>
      </c>
      <c r="R11" s="66">
        <v>100</v>
      </c>
      <c r="S11" s="65" t="s">
        <v>84</v>
      </c>
    </row>
    <row r="12" spans="1:69" s="4" customFormat="1" ht="92.4" x14ac:dyDescent="0.25">
      <c r="A12" s="30"/>
      <c r="B12" s="98"/>
      <c r="C12" s="13" t="s">
        <v>36</v>
      </c>
      <c r="D12" s="10" t="s">
        <v>30</v>
      </c>
      <c r="E12" s="10" t="s">
        <v>30</v>
      </c>
      <c r="F12" s="10" t="s">
        <v>30</v>
      </c>
      <c r="G12" s="10" t="s">
        <v>30</v>
      </c>
      <c r="H12" s="11"/>
      <c r="I12" s="11"/>
      <c r="J12" s="11"/>
      <c r="K12" s="11"/>
      <c r="L12" s="11"/>
      <c r="M12" s="10"/>
      <c r="N12" s="10"/>
      <c r="O12" s="10"/>
      <c r="P12" s="13" t="s">
        <v>62</v>
      </c>
      <c r="Q12" s="13" t="s">
        <v>33</v>
      </c>
      <c r="R12" s="66">
        <v>100</v>
      </c>
      <c r="S12" s="65" t="s">
        <v>85</v>
      </c>
    </row>
    <row r="13" spans="1:69" ht="103.2" customHeight="1" x14ac:dyDescent="0.25">
      <c r="A13" s="30">
        <v>3</v>
      </c>
      <c r="B13" s="98"/>
      <c r="C13" s="12" t="s">
        <v>60</v>
      </c>
      <c r="D13" s="10" t="s">
        <v>30</v>
      </c>
      <c r="E13" s="10" t="s">
        <v>30</v>
      </c>
      <c r="F13" s="10" t="s">
        <v>30</v>
      </c>
      <c r="G13" s="10" t="s">
        <v>30</v>
      </c>
      <c r="H13" s="10" t="s">
        <v>30</v>
      </c>
      <c r="I13" s="10" t="s">
        <v>30</v>
      </c>
      <c r="J13" s="10" t="s">
        <v>30</v>
      </c>
      <c r="K13" s="10" t="s">
        <v>30</v>
      </c>
      <c r="L13" s="10" t="s">
        <v>30</v>
      </c>
      <c r="M13" s="10" t="s">
        <v>30</v>
      </c>
      <c r="N13" s="10" t="s">
        <v>30</v>
      </c>
      <c r="O13" s="10" t="s">
        <v>30</v>
      </c>
      <c r="P13" s="13" t="s">
        <v>37</v>
      </c>
      <c r="Q13" s="13" t="s">
        <v>39</v>
      </c>
      <c r="R13" s="67">
        <v>100</v>
      </c>
      <c r="S13" s="65" t="s">
        <v>86</v>
      </c>
    </row>
    <row r="14" spans="1:69" s="23" customFormat="1" ht="77.400000000000006" customHeight="1" thickBot="1" x14ac:dyDescent="0.3">
      <c r="A14" s="31">
        <v>4</v>
      </c>
      <c r="B14" s="99"/>
      <c r="C14" s="68" t="s">
        <v>40</v>
      </c>
      <c r="D14" s="33" t="s">
        <v>30</v>
      </c>
      <c r="E14" s="33" t="s">
        <v>30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2" t="s">
        <v>41</v>
      </c>
      <c r="Q14" s="32" t="s">
        <v>63</v>
      </c>
      <c r="R14" s="70">
        <v>0</v>
      </c>
      <c r="S14" s="69" t="s">
        <v>87</v>
      </c>
    </row>
    <row r="15" spans="1:69" s="9" customFormat="1" x14ac:dyDescent="0.25">
      <c r="A15" s="25"/>
      <c r="B15" s="26"/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8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s="9" customFormat="1" x14ac:dyDescent="0.25">
      <c r="A16" s="6"/>
      <c r="B16"/>
      <c r="C16" s="8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19" ht="19.8" customHeight="1" x14ac:dyDescent="0.25">
      <c r="A17" s="97" t="s">
        <v>25</v>
      </c>
      <c r="B17" s="97"/>
      <c r="C17" s="76" t="s">
        <v>24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</row>
    <row r="18" spans="1:19" ht="18.75" customHeight="1" x14ac:dyDescent="0.25">
      <c r="A18" s="96" t="s">
        <v>17</v>
      </c>
      <c r="B18" s="96"/>
      <c r="C18" s="77" t="s">
        <v>21</v>
      </c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</row>
    <row r="19" spans="1:19" ht="16.8" customHeight="1" x14ac:dyDescent="0.25">
      <c r="A19" s="97" t="s">
        <v>18</v>
      </c>
      <c r="B19" s="97"/>
      <c r="C19" s="76" t="s">
        <v>29</v>
      </c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</row>
    <row r="20" spans="1:19" ht="13.8" customHeight="1" x14ac:dyDescent="0.25">
      <c r="A20" s="57" t="s">
        <v>19</v>
      </c>
      <c r="B20" s="57"/>
      <c r="C20" s="76" t="s">
        <v>65</v>
      </c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</row>
    <row r="21" spans="1:19" ht="13.8" thickBot="1" x14ac:dyDescent="0.3">
      <c r="A21" s="55"/>
      <c r="B21" s="55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</row>
    <row r="22" spans="1:19" ht="13.2" customHeight="1" x14ac:dyDescent="0.25">
      <c r="A22" s="82" t="s">
        <v>13</v>
      </c>
      <c r="B22" s="80" t="s">
        <v>34</v>
      </c>
      <c r="C22" s="85" t="s">
        <v>0</v>
      </c>
      <c r="D22" s="80" t="s">
        <v>15</v>
      </c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 t="s">
        <v>10</v>
      </c>
      <c r="Q22" s="80" t="s">
        <v>11</v>
      </c>
      <c r="R22" s="80" t="s">
        <v>81</v>
      </c>
      <c r="S22" s="90" t="s">
        <v>82</v>
      </c>
    </row>
    <row r="23" spans="1:19" x14ac:dyDescent="0.25">
      <c r="A23" s="83"/>
      <c r="B23" s="81"/>
      <c r="C23" s="86"/>
      <c r="D23" s="24" t="s">
        <v>1</v>
      </c>
      <c r="E23" s="24" t="s">
        <v>2</v>
      </c>
      <c r="F23" s="24" t="s">
        <v>3</v>
      </c>
      <c r="G23" s="24" t="s">
        <v>4</v>
      </c>
      <c r="H23" s="24" t="s">
        <v>3</v>
      </c>
      <c r="I23" s="24" t="s">
        <v>5</v>
      </c>
      <c r="J23" s="24" t="s">
        <v>5</v>
      </c>
      <c r="K23" s="24" t="s">
        <v>4</v>
      </c>
      <c r="L23" s="24" t="s">
        <v>6</v>
      </c>
      <c r="M23" s="24" t="s">
        <v>7</v>
      </c>
      <c r="N23" s="24" t="s">
        <v>8</v>
      </c>
      <c r="O23" s="24" t="s">
        <v>9</v>
      </c>
      <c r="P23" s="81"/>
      <c r="Q23" s="81"/>
      <c r="R23" s="81"/>
      <c r="S23" s="91"/>
    </row>
    <row r="24" spans="1:19" ht="66.599999999999994" thickBot="1" x14ac:dyDescent="0.3">
      <c r="A24" s="35">
        <v>1</v>
      </c>
      <c r="B24" s="32" t="s">
        <v>64</v>
      </c>
      <c r="C24" s="32" t="s">
        <v>42</v>
      </c>
      <c r="D24" s="36" t="s">
        <v>30</v>
      </c>
      <c r="E24" s="36" t="s">
        <v>30</v>
      </c>
      <c r="F24" s="36" t="s">
        <v>30</v>
      </c>
      <c r="G24" s="36" t="s">
        <v>30</v>
      </c>
      <c r="H24" s="36" t="s">
        <v>30</v>
      </c>
      <c r="I24" s="36" t="s">
        <v>30</v>
      </c>
      <c r="J24" s="36" t="s">
        <v>30</v>
      </c>
      <c r="K24" s="36"/>
      <c r="L24" s="36"/>
      <c r="M24" s="36"/>
      <c r="N24" s="36"/>
      <c r="O24" s="36"/>
      <c r="P24" s="37" t="s">
        <v>43</v>
      </c>
      <c r="Q24" s="37" t="s">
        <v>44</v>
      </c>
      <c r="R24" s="72">
        <v>0</v>
      </c>
      <c r="S24" s="71" t="s">
        <v>88</v>
      </c>
    </row>
    <row r="25" spans="1:19" x14ac:dyDescent="0.25">
      <c r="A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9" s="4" customFormat="1" ht="15.6" customHeight="1" x14ac:dyDescent="0.25">
      <c r="A26" s="84" t="s">
        <v>16</v>
      </c>
      <c r="B26" s="84"/>
      <c r="C26" s="88" t="s">
        <v>24</v>
      </c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</row>
    <row r="27" spans="1:19" s="5" customFormat="1" ht="15.6" x14ac:dyDescent="0.25">
      <c r="A27" s="87" t="s">
        <v>17</v>
      </c>
      <c r="B27" s="87"/>
      <c r="C27" s="89" t="s">
        <v>22</v>
      </c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</row>
    <row r="28" spans="1:19" s="5" customFormat="1" ht="15.6" x14ac:dyDescent="0.25">
      <c r="A28" s="84" t="s">
        <v>18</v>
      </c>
      <c r="B28" s="84"/>
      <c r="C28" s="88" t="s">
        <v>27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</row>
    <row r="29" spans="1:19" s="5" customFormat="1" ht="31.8" customHeight="1" x14ac:dyDescent="0.25">
      <c r="A29" s="84" t="s">
        <v>19</v>
      </c>
      <c r="B29" s="84"/>
      <c r="C29" s="88" t="s">
        <v>77</v>
      </c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</row>
    <row r="30" spans="1:19" s="5" customFormat="1" ht="16.2" thickBot="1" x14ac:dyDescent="0.35">
      <c r="A30" s="58"/>
      <c r="B30" s="59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9" s="5" customFormat="1" ht="15.6" customHeight="1" x14ac:dyDescent="0.25">
      <c r="A31" s="82" t="s">
        <v>13</v>
      </c>
      <c r="B31" s="80" t="s">
        <v>34</v>
      </c>
      <c r="C31" s="85" t="s">
        <v>0</v>
      </c>
      <c r="D31" s="80" t="s">
        <v>15</v>
      </c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 t="s">
        <v>10</v>
      </c>
      <c r="Q31" s="80" t="s">
        <v>11</v>
      </c>
      <c r="R31" s="80" t="s">
        <v>81</v>
      </c>
      <c r="S31" s="90" t="s">
        <v>82</v>
      </c>
    </row>
    <row r="32" spans="1:19" s="5" customFormat="1" x14ac:dyDescent="0.25">
      <c r="A32" s="83"/>
      <c r="B32" s="81"/>
      <c r="C32" s="86"/>
      <c r="D32" s="24" t="s">
        <v>1</v>
      </c>
      <c r="E32" s="24" t="s">
        <v>2</v>
      </c>
      <c r="F32" s="24" t="s">
        <v>3</v>
      </c>
      <c r="G32" s="24" t="s">
        <v>4</v>
      </c>
      <c r="H32" s="24" t="s">
        <v>3</v>
      </c>
      <c r="I32" s="24" t="s">
        <v>5</v>
      </c>
      <c r="J32" s="24" t="s">
        <v>5</v>
      </c>
      <c r="K32" s="24" t="s">
        <v>4</v>
      </c>
      <c r="L32" s="24" t="s">
        <v>6</v>
      </c>
      <c r="M32" s="24" t="s">
        <v>7</v>
      </c>
      <c r="N32" s="24" t="s">
        <v>8</v>
      </c>
      <c r="O32" s="24" t="s">
        <v>9</v>
      </c>
      <c r="P32" s="81"/>
      <c r="Q32" s="81"/>
      <c r="R32" s="81"/>
      <c r="S32" s="91"/>
    </row>
    <row r="33" spans="1:19" s="5" customFormat="1" ht="78" x14ac:dyDescent="0.25">
      <c r="A33" s="42">
        <v>1</v>
      </c>
      <c r="B33" s="16" t="s">
        <v>66</v>
      </c>
      <c r="C33" s="16" t="s">
        <v>67</v>
      </c>
      <c r="D33" s="21" t="s">
        <v>12</v>
      </c>
      <c r="E33" s="21" t="s">
        <v>12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17" t="s">
        <v>20</v>
      </c>
      <c r="Q33" s="17" t="s">
        <v>68</v>
      </c>
      <c r="R33" s="74">
        <v>100</v>
      </c>
      <c r="S33" s="73" t="s">
        <v>89</v>
      </c>
    </row>
    <row r="34" spans="1:19" s="5" customFormat="1" ht="78" x14ac:dyDescent="0.25">
      <c r="A34" s="42">
        <v>2</v>
      </c>
      <c r="B34" s="16" t="s">
        <v>45</v>
      </c>
      <c r="C34" s="16" t="s">
        <v>69</v>
      </c>
      <c r="D34" s="16" t="s">
        <v>12</v>
      </c>
      <c r="E34" s="16" t="s">
        <v>12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 t="s">
        <v>55</v>
      </c>
      <c r="Q34" s="16" t="s">
        <v>70</v>
      </c>
      <c r="R34" s="74">
        <v>25</v>
      </c>
      <c r="S34" s="73" t="s">
        <v>90</v>
      </c>
    </row>
    <row r="35" spans="1:19" s="5" customFormat="1" ht="62.4" x14ac:dyDescent="0.25">
      <c r="A35" s="42">
        <v>3</v>
      </c>
      <c r="B35" s="16" t="s">
        <v>47</v>
      </c>
      <c r="C35" s="16" t="s">
        <v>46</v>
      </c>
      <c r="D35" s="16"/>
      <c r="E35" s="16"/>
      <c r="F35" s="16" t="s">
        <v>12</v>
      </c>
      <c r="G35" s="16" t="s">
        <v>12</v>
      </c>
      <c r="H35" s="16"/>
      <c r="I35" s="16"/>
      <c r="J35" s="16"/>
      <c r="K35" s="16"/>
      <c r="L35" s="16"/>
      <c r="M35" s="16"/>
      <c r="N35" s="16"/>
      <c r="O35" s="16"/>
      <c r="P35" s="16" t="s">
        <v>56</v>
      </c>
      <c r="Q35" s="16" t="s">
        <v>68</v>
      </c>
      <c r="R35" s="74">
        <v>100</v>
      </c>
      <c r="S35" s="43"/>
    </row>
    <row r="36" spans="1:19" s="5" customFormat="1" ht="63" thickBot="1" x14ac:dyDescent="0.3">
      <c r="A36" s="44">
        <v>4</v>
      </c>
      <c r="B36" s="45" t="s">
        <v>54</v>
      </c>
      <c r="C36" s="45" t="s">
        <v>53</v>
      </c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7" t="s">
        <v>20</v>
      </c>
      <c r="Q36" s="45" t="s">
        <v>68</v>
      </c>
      <c r="R36" s="75">
        <v>0</v>
      </c>
      <c r="S36" s="48"/>
    </row>
    <row r="37" spans="1:19" s="5" customFormat="1" ht="15.6" x14ac:dyDescent="0.25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</row>
    <row r="38" spans="1:19" s="5" customFormat="1" ht="15.6" x14ac:dyDescent="0.25">
      <c r="A38" s="38"/>
      <c r="B38" s="39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9" ht="15.6" customHeight="1" x14ac:dyDescent="0.25">
      <c r="A39" s="84" t="s">
        <v>25</v>
      </c>
      <c r="B39" s="84"/>
      <c r="C39" s="88" t="s">
        <v>24</v>
      </c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</row>
    <row r="40" spans="1:19" ht="15.6" x14ac:dyDescent="0.25">
      <c r="A40" s="87" t="s">
        <v>17</v>
      </c>
      <c r="B40" s="87"/>
      <c r="C40" s="89" t="s">
        <v>22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</row>
    <row r="41" spans="1:19" ht="15.6" x14ac:dyDescent="0.25">
      <c r="A41" s="84" t="s">
        <v>18</v>
      </c>
      <c r="B41" s="84"/>
      <c r="C41" s="88" t="s">
        <v>28</v>
      </c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</row>
    <row r="42" spans="1:19" ht="16.2" customHeight="1" thickBot="1" x14ac:dyDescent="0.3">
      <c r="A42" s="92" t="s">
        <v>19</v>
      </c>
      <c r="B42" s="92"/>
      <c r="C42" s="93" t="s">
        <v>78</v>
      </c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3" spans="1:19" ht="15.6" customHeight="1" x14ac:dyDescent="0.25">
      <c r="A43" s="82" t="s">
        <v>13</v>
      </c>
      <c r="B43" s="80" t="s">
        <v>34</v>
      </c>
      <c r="C43" s="85" t="s">
        <v>0</v>
      </c>
      <c r="D43" s="80" t="s">
        <v>15</v>
      </c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 t="s">
        <v>10</v>
      </c>
      <c r="Q43" s="80" t="s">
        <v>11</v>
      </c>
      <c r="R43" s="80" t="s">
        <v>81</v>
      </c>
      <c r="S43" s="90" t="s">
        <v>82</v>
      </c>
    </row>
    <row r="44" spans="1:19" x14ac:dyDescent="0.25">
      <c r="A44" s="83"/>
      <c r="B44" s="81"/>
      <c r="C44" s="86"/>
      <c r="D44" s="24" t="s">
        <v>1</v>
      </c>
      <c r="E44" s="24" t="s">
        <v>2</v>
      </c>
      <c r="F44" s="24" t="s">
        <v>3</v>
      </c>
      <c r="G44" s="24" t="s">
        <v>4</v>
      </c>
      <c r="H44" s="24" t="s">
        <v>3</v>
      </c>
      <c r="I44" s="24" t="s">
        <v>5</v>
      </c>
      <c r="J44" s="24" t="s">
        <v>5</v>
      </c>
      <c r="K44" s="24" t="s">
        <v>4</v>
      </c>
      <c r="L44" s="24" t="s">
        <v>6</v>
      </c>
      <c r="M44" s="24" t="s">
        <v>7</v>
      </c>
      <c r="N44" s="24" t="s">
        <v>8</v>
      </c>
      <c r="O44" s="24" t="s">
        <v>9</v>
      </c>
      <c r="P44" s="81"/>
      <c r="Q44" s="81"/>
      <c r="R44" s="81"/>
      <c r="S44" s="91"/>
    </row>
    <row r="45" spans="1:19" ht="46.8" x14ac:dyDescent="0.25">
      <c r="A45" s="42">
        <v>1</v>
      </c>
      <c r="B45" s="16" t="s">
        <v>71</v>
      </c>
      <c r="C45" s="16" t="s">
        <v>51</v>
      </c>
      <c r="D45" s="15"/>
      <c r="E45" s="16"/>
      <c r="F45" s="16"/>
      <c r="G45" s="18" t="s">
        <v>30</v>
      </c>
      <c r="H45" s="16"/>
      <c r="I45" s="15"/>
      <c r="J45" s="15"/>
      <c r="K45" s="15"/>
      <c r="L45" s="15"/>
      <c r="M45" s="15"/>
      <c r="N45" s="15"/>
      <c r="O45" s="15"/>
      <c r="P45" s="16" t="s">
        <v>58</v>
      </c>
      <c r="Q45" s="16" t="s">
        <v>73</v>
      </c>
      <c r="R45" s="67">
        <v>0</v>
      </c>
      <c r="S45" s="67"/>
    </row>
    <row r="46" spans="1:19" ht="53.4" thickBot="1" x14ac:dyDescent="0.3">
      <c r="A46" s="49">
        <v>2</v>
      </c>
      <c r="B46" s="45" t="s">
        <v>72</v>
      </c>
      <c r="C46" s="45" t="s">
        <v>52</v>
      </c>
      <c r="D46" s="50"/>
      <c r="E46" s="50"/>
      <c r="F46" s="50"/>
      <c r="G46" s="51" t="s">
        <v>30</v>
      </c>
      <c r="H46" s="50"/>
      <c r="I46" s="50"/>
      <c r="J46" s="50"/>
      <c r="K46" s="50"/>
      <c r="L46" s="50"/>
      <c r="M46" s="50"/>
      <c r="N46" s="50"/>
      <c r="O46" s="50"/>
      <c r="P46" s="45" t="s">
        <v>58</v>
      </c>
      <c r="Q46" s="16" t="s">
        <v>73</v>
      </c>
      <c r="R46" s="67">
        <v>100</v>
      </c>
      <c r="S46" s="100" t="s">
        <v>91</v>
      </c>
    </row>
    <row r="48" spans="1:19" ht="15.6" x14ac:dyDescent="0.25">
      <c r="A48" s="84" t="s">
        <v>16</v>
      </c>
      <c r="B48" s="84"/>
      <c r="C48" s="88" t="s">
        <v>24</v>
      </c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</row>
    <row r="49" spans="1:19" ht="15.6" x14ac:dyDescent="0.25">
      <c r="A49" s="87" t="s">
        <v>17</v>
      </c>
      <c r="B49" s="87"/>
      <c r="C49" s="89" t="s">
        <v>22</v>
      </c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</row>
    <row r="50" spans="1:19" ht="15.6" x14ac:dyDescent="0.25">
      <c r="A50" s="84" t="s">
        <v>18</v>
      </c>
      <c r="B50" s="84"/>
      <c r="C50" s="88" t="s">
        <v>27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</row>
    <row r="51" spans="1:19" ht="15.6" x14ac:dyDescent="0.25">
      <c r="A51" s="84" t="s">
        <v>19</v>
      </c>
      <c r="B51" s="84"/>
      <c r="C51" s="88" t="s">
        <v>79</v>
      </c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</row>
    <row r="52" spans="1:19" ht="16.2" thickBot="1" x14ac:dyDescent="0.35">
      <c r="A52" s="62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</row>
    <row r="53" spans="1:19" ht="15.6" customHeight="1" x14ac:dyDescent="0.25">
      <c r="A53" s="82" t="s">
        <v>13</v>
      </c>
      <c r="B53" s="80" t="s">
        <v>34</v>
      </c>
      <c r="C53" s="85" t="s">
        <v>0</v>
      </c>
      <c r="D53" s="80" t="s">
        <v>15</v>
      </c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 t="s">
        <v>10</v>
      </c>
      <c r="Q53" s="80" t="s">
        <v>11</v>
      </c>
      <c r="R53" s="80" t="s">
        <v>81</v>
      </c>
      <c r="S53" s="90" t="s">
        <v>82</v>
      </c>
    </row>
    <row r="54" spans="1:19" x14ac:dyDescent="0.25">
      <c r="A54" s="83"/>
      <c r="B54" s="81"/>
      <c r="C54" s="86"/>
      <c r="D54" s="24" t="s">
        <v>1</v>
      </c>
      <c r="E54" s="24" t="s">
        <v>2</v>
      </c>
      <c r="F54" s="24" t="s">
        <v>3</v>
      </c>
      <c r="G54" s="24" t="s">
        <v>4</v>
      </c>
      <c r="H54" s="24" t="s">
        <v>3</v>
      </c>
      <c r="I54" s="24" t="s">
        <v>5</v>
      </c>
      <c r="J54" s="24" t="s">
        <v>5</v>
      </c>
      <c r="K54" s="24" t="s">
        <v>4</v>
      </c>
      <c r="L54" s="24" t="s">
        <v>6</v>
      </c>
      <c r="M54" s="24" t="s">
        <v>7</v>
      </c>
      <c r="N54" s="24" t="s">
        <v>8</v>
      </c>
      <c r="O54" s="24" t="s">
        <v>9</v>
      </c>
      <c r="P54" s="81"/>
      <c r="Q54" s="81"/>
      <c r="R54" s="81"/>
      <c r="S54" s="91"/>
    </row>
    <row r="55" spans="1:19" ht="78" x14ac:dyDescent="0.25">
      <c r="A55" s="52">
        <v>1</v>
      </c>
      <c r="B55" s="19" t="s">
        <v>49</v>
      </c>
      <c r="C55" s="19" t="s">
        <v>48</v>
      </c>
      <c r="D55" s="19" t="s">
        <v>12</v>
      </c>
      <c r="E55" s="19" t="s">
        <v>12</v>
      </c>
      <c r="F55" s="19" t="s">
        <v>12</v>
      </c>
      <c r="G55" s="19" t="s">
        <v>12</v>
      </c>
      <c r="H55" s="19" t="s">
        <v>12</v>
      </c>
      <c r="I55" s="19"/>
      <c r="J55" s="19"/>
      <c r="K55" s="19"/>
      <c r="L55" s="19"/>
      <c r="M55" s="19"/>
      <c r="N55" s="19"/>
      <c r="O55" s="19"/>
      <c r="P55" s="19" t="s">
        <v>57</v>
      </c>
      <c r="Q55" s="19" t="s">
        <v>74</v>
      </c>
      <c r="R55" s="74">
        <v>100</v>
      </c>
      <c r="S55" s="101" t="s">
        <v>92</v>
      </c>
    </row>
    <row r="56" spans="1:19" ht="63" thickBot="1" x14ac:dyDescent="0.3">
      <c r="A56" s="53">
        <v>2</v>
      </c>
      <c r="B56" s="54" t="s">
        <v>75</v>
      </c>
      <c r="C56" s="54" t="s">
        <v>50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 t="s">
        <v>57</v>
      </c>
      <c r="Q56" s="54" t="s">
        <v>76</v>
      </c>
      <c r="R56" s="67">
        <v>0</v>
      </c>
      <c r="S56" s="101" t="s">
        <v>93</v>
      </c>
    </row>
    <row r="57" spans="1:19" ht="13.8" thickBot="1" x14ac:dyDescent="0.3"/>
    <row r="58" spans="1:19" ht="13.8" thickBot="1" x14ac:dyDescent="0.3">
      <c r="Q58" s="102" t="s">
        <v>94</v>
      </c>
      <c r="R58" s="103">
        <f>(R11+R12+R13+R14+R24+R33+R34+R35+R36+R45+R46+R55+R56)/13</f>
        <v>55.769230769230766</v>
      </c>
    </row>
  </sheetData>
  <mergeCells count="79">
    <mergeCell ref="A1:S1"/>
    <mergeCell ref="A2:S2"/>
    <mergeCell ref="A3:S3"/>
    <mergeCell ref="C26:S26"/>
    <mergeCell ref="C27:S27"/>
    <mergeCell ref="R9:R10"/>
    <mergeCell ref="S9:S10"/>
    <mergeCell ref="R22:R23"/>
    <mergeCell ref="S22:S23"/>
    <mergeCell ref="C20:S20"/>
    <mergeCell ref="A27:B27"/>
    <mergeCell ref="A18:B18"/>
    <mergeCell ref="A19:B19"/>
    <mergeCell ref="B11:B14"/>
    <mergeCell ref="A17:B17"/>
    <mergeCell ref="C9:C10"/>
    <mergeCell ref="R53:R54"/>
    <mergeCell ref="S53:S54"/>
    <mergeCell ref="C28:S28"/>
    <mergeCell ref="C29:S29"/>
    <mergeCell ref="R31:R32"/>
    <mergeCell ref="P53:P54"/>
    <mergeCell ref="Q53:Q54"/>
    <mergeCell ref="C51:S51"/>
    <mergeCell ref="D43:O43"/>
    <mergeCell ref="P43:P44"/>
    <mergeCell ref="Q43:Q44"/>
    <mergeCell ref="A48:B48"/>
    <mergeCell ref="A49:B49"/>
    <mergeCell ref="A50:B50"/>
    <mergeCell ref="C48:S48"/>
    <mergeCell ref="C49:S49"/>
    <mergeCell ref="C50:S50"/>
    <mergeCell ref="A51:B51"/>
    <mergeCell ref="A53:A54"/>
    <mergeCell ref="B53:B54"/>
    <mergeCell ref="C53:C54"/>
    <mergeCell ref="D53:O53"/>
    <mergeCell ref="A41:B41"/>
    <mergeCell ref="A42:B42"/>
    <mergeCell ref="A43:A44"/>
    <mergeCell ref="B43:B44"/>
    <mergeCell ref="C43:C44"/>
    <mergeCell ref="C41:S41"/>
    <mergeCell ref="C42:S42"/>
    <mergeCell ref="R43:R44"/>
    <mergeCell ref="S43:S44"/>
    <mergeCell ref="A39:B39"/>
    <mergeCell ref="A40:B40"/>
    <mergeCell ref="C39:S39"/>
    <mergeCell ref="C40:S40"/>
    <mergeCell ref="P31:P32"/>
    <mergeCell ref="Q31:Q32"/>
    <mergeCell ref="A31:A32"/>
    <mergeCell ref="B31:B32"/>
    <mergeCell ref="C31:C32"/>
    <mergeCell ref="D31:O31"/>
    <mergeCell ref="S31:S32"/>
    <mergeCell ref="A28:B28"/>
    <mergeCell ref="A29:B29"/>
    <mergeCell ref="P22:P23"/>
    <mergeCell ref="Q22:Q23"/>
    <mergeCell ref="A26:B26"/>
    <mergeCell ref="A22:A23"/>
    <mergeCell ref="B22:B23"/>
    <mergeCell ref="C22:C23"/>
    <mergeCell ref="D22:O22"/>
    <mergeCell ref="C17:S17"/>
    <mergeCell ref="C18:S18"/>
    <mergeCell ref="C19:S19"/>
    <mergeCell ref="A4:Q4"/>
    <mergeCell ref="A5:Q5"/>
    <mergeCell ref="A6:Q6"/>
    <mergeCell ref="A7:Q7"/>
    <mergeCell ref="P9:P10"/>
    <mergeCell ref="B9:B10"/>
    <mergeCell ref="D9:O9"/>
    <mergeCell ref="Q9:Q10"/>
    <mergeCell ref="A9:A10"/>
  </mergeCells>
  <phoneticPr fontId="0" type="noConversion"/>
  <printOptions horizontalCentered="1" verticalCentered="1"/>
  <pageMargins left="0.59055118110236227" right="0" top="0.39370078740157483" bottom="0.39370078740157483" header="0" footer="0"/>
  <pageSetup scale="70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Evaluación Medio Término 2019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</cp:lastModifiedBy>
  <cp:lastPrinted>2019-07-24T19:27:31Z</cp:lastPrinted>
  <dcterms:created xsi:type="dcterms:W3CDTF">2001-01-15T17:49:33Z</dcterms:created>
  <dcterms:modified xsi:type="dcterms:W3CDTF">2019-07-24T19:32:34Z</dcterms:modified>
</cp:coreProperties>
</file>