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Kfw01\Desktop\SOLOMA\COVIREY POA  2021\"/>
    </mc:Choice>
  </mc:AlternateContent>
  <xr:revisionPtr revIDLastSave="0" documentId="8_{79B65DCE-8023-49A7-AFAB-1F71589F0B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teccion y control" sheetId="1" r:id="rId1"/>
    <sheet name="Manejo de recursos" sheetId="2" r:id="rId2"/>
    <sheet name="Investigacion y Monitoreo" sheetId="3" r:id="rId3"/>
    <sheet name="Uso Publico" sheetId="4" r:id="rId4"/>
    <sheet name="Fortalecimiento PRM" sheetId="5" r:id="rId5"/>
    <sheet name="PRESUPUESTO 2019" sheetId="6" r:id="rId6"/>
  </sheets>
  <calcPr calcId="181029"/>
</workbook>
</file>

<file path=xl/calcChain.xml><?xml version="1.0" encoding="utf-8"?>
<calcChain xmlns="http://schemas.openxmlformats.org/spreadsheetml/2006/main">
  <c r="H21" i="6" l="1"/>
  <c r="F21" i="6"/>
  <c r="I20" i="6"/>
  <c r="I17" i="6"/>
  <c r="I16" i="6"/>
  <c r="I21" i="6" s="1"/>
  <c r="T18" i="5"/>
  <c r="R18" i="5"/>
  <c r="U17" i="5"/>
  <c r="U16" i="5"/>
  <c r="U18" i="5" s="1"/>
  <c r="W46" i="4"/>
  <c r="T46" i="4"/>
  <c r="X45" i="4"/>
  <c r="X44" i="4"/>
  <c r="X43" i="4"/>
  <c r="X46" i="4" s="1"/>
  <c r="W21" i="4"/>
  <c r="T21" i="4"/>
  <c r="X20" i="4"/>
  <c r="X19" i="4"/>
  <c r="X18" i="4"/>
  <c r="X17" i="4"/>
  <c r="X21" i="4" s="1"/>
  <c r="W16" i="3"/>
  <c r="T16" i="3"/>
  <c r="X15" i="3"/>
  <c r="X14" i="3"/>
  <c r="X16" i="3" s="1"/>
  <c r="X13" i="3"/>
  <c r="X12" i="3"/>
  <c r="W17" i="2"/>
  <c r="T17" i="2"/>
  <c r="X17" i="2" s="1"/>
  <c r="X16" i="2"/>
  <c r="X15" i="2"/>
  <c r="X14" i="2"/>
  <c r="X13" i="2"/>
  <c r="X18" i="1"/>
  <c r="W18" i="1"/>
  <c r="U18" i="1"/>
  <c r="Y17" i="1"/>
  <c r="Y16" i="1"/>
  <c r="Y15" i="1"/>
  <c r="Y14" i="1"/>
  <c r="Y13" i="1"/>
  <c r="Y12" i="1"/>
  <c r="Y18" i="1" s="1"/>
</calcChain>
</file>

<file path=xl/sharedStrings.xml><?xml version="1.0" encoding="utf-8"?>
<sst xmlns="http://schemas.openxmlformats.org/spreadsheetml/2006/main" count="495" uniqueCount="163">
  <si>
    <t>CONSEJO NACIONAL DE AREAS PROTEGIDAS -CONAP-</t>
  </si>
  <si>
    <t>PLAN OPERATIVO ANUAL  2021</t>
  </si>
  <si>
    <t>PARQUE REGIONAL MUNICIPAL "COVIREY", San Pedro Soloma</t>
  </si>
  <si>
    <t>1. Línea de acción: .</t>
  </si>
  <si>
    <t>Conservación del Área Protegida y su Biodiversidad</t>
  </si>
  <si>
    <t xml:space="preserve">2. Programa: </t>
  </si>
  <si>
    <t>proteccion y control</t>
  </si>
  <si>
    <t xml:space="preserve">3. Sub programa: </t>
  </si>
  <si>
    <t>prevencion, control y vigilancia</t>
  </si>
  <si>
    <t xml:space="preserve">4. Resultado esperado: </t>
  </si>
  <si>
    <t>Conservar la biodiversidad y los recursos naturales del area a traves de actividades de manejo y monitoreo con la participacion de comunitarios</t>
  </si>
  <si>
    <t>No.</t>
  </si>
  <si>
    <t>Resultado Esperado 2,021</t>
  </si>
  <si>
    <t>Ubicación Geográfica</t>
  </si>
  <si>
    <t>Actividades</t>
  </si>
  <si>
    <t>Meses</t>
  </si>
  <si>
    <t>Responsa-ble</t>
  </si>
  <si>
    <t>Verifica-dores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</si>
  <si>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</si>
  <si>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</si>
  <si>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</si>
  <si>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</si>
  <si>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</si>
  <si>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</si>
  <si>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</si>
  <si>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</si>
  <si>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</si>
  <si>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</si>
  <si>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 de Donante</t>
  </si>
  <si>
    <t>Monto</t>
  </si>
  <si>
    <t>Codigo Donante</t>
  </si>
  <si>
    <t>CONAP</t>
  </si>
  <si>
    <t>TOTAL</t>
  </si>
  <si>
    <r>
      <rPr>
        <b/>
        <sz val="9"/>
        <rFont val="Arial"/>
      </rPr>
      <t xml:space="preserve">RESULTADO 1                    </t>
    </r>
    <r>
      <rPr>
        <sz val="9"/>
        <rFont val="Arial"/>
      </rPr>
      <t xml:space="preserve">Coordinar y apoyar en la implementación del plan de prevención y control de incendios forestales en la oficina forestal y organizaciónes comunitairas </t>
    </r>
  </si>
  <si>
    <r>
      <t xml:space="preserve">Parque Regional Municipal </t>
    </r>
    <r>
      <rPr>
        <b/>
        <sz val="10"/>
        <rFont val="Arial"/>
      </rPr>
      <t>"COVIREY"</t>
    </r>
  </si>
  <si>
    <r>
      <t xml:space="preserve">Actualizacion del plan de control y prevencion de Incendios Forestales del PRM </t>
    </r>
    <r>
      <rPr>
        <b/>
        <sz val="10"/>
        <rFont val="Arial"/>
      </rPr>
      <t xml:space="preserve">"COVIREY" </t>
    </r>
  </si>
  <si>
    <t>X</t>
  </si>
  <si>
    <t>Oficna Forestal Municipal</t>
  </si>
  <si>
    <t>Plan actualizado y Certificacion del punto de acta de la  aprovacion del Consejo municipal.</t>
  </si>
  <si>
    <t>Municipalidad de San Pedro Soloma</t>
  </si>
  <si>
    <r>
      <t xml:space="preserve">Atencion imediata en el control y Liquidación de Incendios Forestales dentro del Parque Regional Municipal </t>
    </r>
    <r>
      <rPr>
        <b/>
        <sz val="10"/>
        <rFont val="Arial"/>
      </rPr>
      <t xml:space="preserve">COVIREY, </t>
    </r>
    <r>
      <rPr>
        <sz val="10"/>
        <rFont val="Arial"/>
      </rPr>
      <t xml:space="preserve">si asi fuese el caso.   </t>
    </r>
  </si>
  <si>
    <t xml:space="preserve">Brigada municipal Contra Incendios Forestales, con apoyo de comunitarios voluntarios. </t>
  </si>
  <si>
    <t xml:space="preserve">Informe de resultados de las acciones y detalles del total de area perdida, incluidos medios de verificacion. </t>
  </si>
  <si>
    <t xml:space="preserve">Fortalecimiento de capacidades de los integrantes de la brigada municipal contra incendios forestales a trave de talleres teoricos-practicos </t>
  </si>
  <si>
    <t>Oficina Forestal Municipal, con apoyo de instituciones como INAB, CONAP Y CONRED</t>
  </si>
  <si>
    <t>Informe de la actividad (plan, listados de participantes y fotos)</t>
  </si>
  <si>
    <r>
      <t xml:space="preserve">Mantenimiento de la brecha o Roda Corta Fuego perteneciente al Parque Regional Municipal </t>
    </r>
    <r>
      <rPr>
        <b/>
        <sz val="10"/>
        <rFont val="Arial"/>
      </rPr>
      <t>COVIREY</t>
    </r>
    <r>
      <rPr>
        <sz val="10"/>
        <rFont val="Arial"/>
      </rPr>
      <t>.</t>
    </r>
  </si>
  <si>
    <t xml:space="preserve">Municipalidad , Oficina Forestal Municipal y coordinacion con comunitarios </t>
  </si>
  <si>
    <t>Planillas o listado de participantes en el proceso con sus respectivos medios de verificacion.</t>
  </si>
  <si>
    <r>
      <rPr>
        <b/>
        <sz val="10"/>
        <rFont val="Arial"/>
      </rPr>
      <t xml:space="preserve">RESULTADO 2            </t>
    </r>
    <r>
      <rPr>
        <sz val="10"/>
        <rFont val="Arial"/>
      </rPr>
      <t xml:space="preserve">Autoridades Comunitarias involucrados en actividadesn de concervacion,  monitoreo, control y vigilancia de la biodiversidad dentro del Parque Regional Municipal                      </t>
    </r>
    <r>
      <rPr>
        <b/>
        <sz val="10"/>
        <rFont val="Arial"/>
      </rPr>
      <t>COVIREY</t>
    </r>
  </si>
  <si>
    <r>
      <t xml:space="preserve">Parque Regional Municipal </t>
    </r>
    <r>
      <rPr>
        <b/>
        <sz val="10"/>
        <rFont val="Arial"/>
      </rPr>
      <t>"COVIREY"</t>
    </r>
  </si>
  <si>
    <r>
      <t xml:space="preserve">Recorridos estrategicos para el control de actos ilicitos dentro del perimetro del Parque Regional Municpal </t>
    </r>
    <r>
      <rPr>
        <b/>
        <sz val="10"/>
        <rFont val="Arial"/>
      </rPr>
      <t>COVIREY</t>
    </r>
    <r>
      <rPr>
        <sz val="10"/>
        <rFont val="Arial"/>
      </rPr>
      <t xml:space="preserve"> </t>
    </r>
  </si>
  <si>
    <t>x</t>
  </si>
  <si>
    <t xml:space="preserve">Oficina Forestal Municipal, en coordinacion con grupos organizados de comunitarios </t>
  </si>
  <si>
    <t>Boletas de registro de la actividad y listado de participantes con las respectivas fotografias del recorrido.</t>
  </si>
  <si>
    <r>
      <t xml:space="preserve">Conformacion de grupo de guarda-recursos voluntarios acreditados para el control y monitoreo del Parque Regional Municpal          </t>
    </r>
    <r>
      <rPr>
        <b/>
        <sz val="10"/>
        <rFont val="Arial"/>
      </rPr>
      <t>COVIREY</t>
    </r>
    <r>
      <rPr>
        <sz val="10"/>
        <rFont val="Arial"/>
      </rPr>
      <t xml:space="preserve"> </t>
    </r>
  </si>
  <si>
    <t>Oficina Forestal Municpal en Corrdinacion con Lideres Comunitarios</t>
  </si>
  <si>
    <t xml:space="preserve">Acuerdo municipal y credendiales de acreditacion </t>
  </si>
  <si>
    <t>Total</t>
  </si>
  <si>
    <t>CONSEJO NACIONAL DE ÁREAS PROTEGIDAS</t>
  </si>
  <si>
    <t>PARQUE REGIONAL MUNICIPAL "COVIREY" San Pedro Soloma</t>
  </si>
  <si>
    <t xml:space="preserve">1. Línea de acción: </t>
  </si>
  <si>
    <t>Manejo de recursos</t>
  </si>
  <si>
    <t>Manejo de ecosistemas de especies flora y fauna</t>
  </si>
  <si>
    <t>Crear las normas necesarias para el manejo de los recursos naturales con énfasis en su capacidad de uso con el fin de mantener la representatividad de flora y fauna silvestre en el área</t>
  </si>
  <si>
    <t>Respon-sable</t>
  </si>
  <si>
    <t>Código</t>
  </si>
  <si>
    <t>Codigo</t>
  </si>
  <si>
    <r>
      <rPr>
        <b/>
        <sz val="10"/>
        <rFont val="Arial"/>
      </rPr>
      <t xml:space="preserve">RESULTADO 1 </t>
    </r>
    <r>
      <rPr>
        <sz val="10"/>
        <rFont val="Arial"/>
      </rPr>
      <t>Lideres comuntarios capacitados y con conocimientos necesarios para la conservación y protección de especies de flora y fauna endemicas y en peligro de extincion</t>
    </r>
  </si>
  <si>
    <r>
      <t xml:space="preserve">comunitarios en el perimetro del Parque Regional Municpal </t>
    </r>
    <r>
      <rPr>
        <b/>
        <sz val="10"/>
        <rFont val="Arial"/>
      </rPr>
      <t xml:space="preserve">      COVIREY</t>
    </r>
  </si>
  <si>
    <t>Incorporacion de nuevos grupos de personas voluntarias para la prevencion y control de actos ilicitos sobre la flora y fauna del area.</t>
  </si>
  <si>
    <t>Municpalidad en coordinacion con lideres comuntarios</t>
  </si>
  <si>
    <t>Acreditacion y listado de integrantes</t>
  </si>
  <si>
    <t>Municipalidad de San Pedro SOloma</t>
  </si>
  <si>
    <r>
      <rPr>
        <b/>
        <sz val="10"/>
        <rFont val="Arial"/>
      </rPr>
      <t xml:space="preserve">RESULTADO 2 </t>
    </r>
    <r>
      <rPr>
        <sz val="10"/>
        <rFont val="Arial"/>
      </rPr>
      <t xml:space="preserve">Alianzas estrategicas para obtener mejores resultados en cuanto a la conservacion de la biodiveridada y los diferentes Ecosistemas del Parque Regional Municpal      </t>
    </r>
    <r>
      <rPr>
        <b/>
        <sz val="10"/>
        <rFont val="Arial"/>
      </rPr>
      <t>COVIREY</t>
    </r>
    <r>
      <rPr>
        <sz val="10"/>
        <rFont val="Arial"/>
      </rPr>
      <t xml:space="preserve">     </t>
    </r>
  </si>
  <si>
    <r>
      <t>Parque Regional Municipal "</t>
    </r>
    <r>
      <rPr>
        <b/>
        <sz val="10"/>
        <rFont val="Arial"/>
      </rPr>
      <t>COVIREY"</t>
    </r>
  </si>
  <si>
    <r>
      <t xml:space="preserve"> Implementar acciones Etrategicas que constraresten amenazas y la presión hacia los recursos naturales del Parque Regional Municpal </t>
    </r>
    <r>
      <rPr>
        <b/>
        <sz val="10"/>
        <rFont val="Arial"/>
      </rPr>
      <t>COVIREY</t>
    </r>
  </si>
  <si>
    <t xml:space="preserve">CONAP, INAB, Oficina Forestal Municpal, otros. </t>
  </si>
  <si>
    <t>convocatorias, listado de participantes, fotografias,  acuerdos.</t>
  </si>
  <si>
    <t xml:space="preserve">Coordinacion interinstitucional  en el municipio y entidades externas para conocer las diferentes amenazas al area y sus posibles soluciones  </t>
  </si>
  <si>
    <t xml:space="preserve">CONAP, INAB, CONRED, MAGA, MARN, otros </t>
  </si>
  <si>
    <r>
      <rPr>
        <b/>
        <sz val="10"/>
        <rFont val="Arial"/>
      </rPr>
      <t xml:space="preserve">RESULTADO 3 </t>
    </r>
    <r>
      <rPr>
        <sz val="10"/>
        <rFont val="Arial"/>
      </rPr>
      <t>Fortalecimiento de las capacidades de la Oficina Forestal Municipal</t>
    </r>
  </si>
  <si>
    <t>Oficina Forestal Municipal</t>
  </si>
  <si>
    <t>Capacitacion y equipamiento para el manejo y gestion del área protegida.</t>
  </si>
  <si>
    <t xml:space="preserve">CONAP y MUNI, Otros </t>
  </si>
  <si>
    <t>Listados, facturas y fotosgrafias.</t>
  </si>
  <si>
    <t>PARQUE REGIONAL MUNICIPAL "COVIREY" San Pedro Soloma"</t>
  </si>
  <si>
    <t>Investigación y Monitoreo</t>
  </si>
  <si>
    <t>Investigaciones</t>
  </si>
  <si>
    <t>Contar con estudios apropiados de investigación que orienten su administración y manejo</t>
  </si>
  <si>
    <r>
      <t xml:space="preserve"> </t>
    </r>
    <r>
      <rPr>
        <b/>
        <sz val="10"/>
        <rFont val="Arial"/>
      </rPr>
      <t xml:space="preserve">RESULTADO 1    </t>
    </r>
    <r>
      <rPr>
        <sz val="10"/>
        <rFont val="Arial"/>
      </rPr>
      <t>Fomentar el deseo de realizar  Actividades de investigacion dentro del Parque Regional Municipa "</t>
    </r>
    <r>
      <rPr>
        <b/>
        <sz val="10"/>
        <rFont val="Arial"/>
      </rPr>
      <t xml:space="preserve">COVIREY", </t>
    </r>
    <r>
      <rPr>
        <sz val="10"/>
        <rFont val="Arial"/>
      </rPr>
      <t xml:space="preserve"> Para una eficiente toma de deciciones en cuento al area. </t>
    </r>
  </si>
  <si>
    <r>
      <t xml:space="preserve">Parque Regional Municipal </t>
    </r>
    <r>
      <rPr>
        <b/>
        <sz val="10"/>
        <rFont val="Arial"/>
      </rPr>
      <t>"COVIREY"</t>
    </r>
  </si>
  <si>
    <t>Coordinacion con entidades externas tanto centros educativos como instituciones con interes en la investigacion del area, infomacion que ha de servir para la toma de deciciones.</t>
  </si>
  <si>
    <t xml:space="preserve">Oficina Forestal Municipa, CONAP. </t>
  </si>
  <si>
    <t>Convocatorias</t>
  </si>
  <si>
    <t>Lista de Temas de interes o priorizadas de acciones que se pueden investigar</t>
  </si>
  <si>
    <t xml:space="preserve"> temas priorizados, listado de participantes</t>
  </si>
  <si>
    <t xml:space="preserve">Acompañamiento en el desarrollo de las investigaciones autorizadas </t>
  </si>
  <si>
    <t>Registro de investigadores,   permisos de investigación, documentos.</t>
  </si>
  <si>
    <t xml:space="preserve">Fortalecimiento de capacidades en cuanto al uso de equipo de investigacion </t>
  </si>
  <si>
    <t>Municipalidad de San Pedro Soloma, Oficina Forestal Municipal</t>
  </si>
  <si>
    <t>Fotografias</t>
  </si>
  <si>
    <t>PARQUE REGIONAL MUNICIPAL COVIREY, San Pedro Soloma</t>
  </si>
  <si>
    <t>Uso Público</t>
  </si>
  <si>
    <t>Interpretación y Educación Ambiental</t>
  </si>
  <si>
    <t>Mejorar el grado de sensibilización en los pobladores y visitantes al Area Protegida, para promover la valorización y el uso adecuado de los recursos naturales</t>
  </si>
  <si>
    <r>
      <t xml:space="preserve">RESULTADO 1 </t>
    </r>
    <r>
      <rPr>
        <sz val="10"/>
        <rFont val="Arial"/>
      </rPr>
      <t>Actividades de educacion implementadas con comunitarios comprometidos en el area protegida</t>
    </r>
  </si>
  <si>
    <t>Comunidades de Influencia</t>
  </si>
  <si>
    <r>
      <t>Capacitación a lideres comunitarios sobre las ventajas de proteger la biodiversidad y la importancia del Area Protegida "</t>
    </r>
    <r>
      <rPr>
        <b/>
        <sz val="10"/>
        <rFont val="Arial"/>
      </rPr>
      <t>Parque Regional Municipal COVIREY"</t>
    </r>
  </si>
  <si>
    <t>Oficina Forestal Municipal en Coordinacion con otras instituciones</t>
  </si>
  <si>
    <t>Listado de Participantes y fotografias</t>
  </si>
  <si>
    <t xml:space="preserve">Municipalidad de San Pedro Soloma </t>
  </si>
  <si>
    <r>
      <t xml:space="preserve">Parque Regional Municipal </t>
    </r>
    <r>
      <rPr>
        <b/>
        <sz val="10"/>
        <rFont val="Arial"/>
      </rPr>
      <t xml:space="preserve">COVIREY </t>
    </r>
  </si>
  <si>
    <t>Charlas sobre temas de interes "incendios forestales, desastres, tala ilegal entre otros" dirigido a comunitarios con intervencion en el are</t>
  </si>
  <si>
    <t>Oficina Forestal Municipal ,en coordinacion con otras entidades</t>
  </si>
  <si>
    <t xml:space="preserve">Fortalecimiento de la Brigada Municipal para el control adecuado de un incendio forestal, entre otros temas de interes. </t>
  </si>
  <si>
    <t>Oficina Forestal Municipal. CONAP, CONRED</t>
  </si>
  <si>
    <t>Informe de Actividades y listado de integrantes de la brigada</t>
  </si>
  <si>
    <r>
      <rPr>
        <b/>
        <sz val="10"/>
        <color rgb="FF000000"/>
        <rFont val="Arial"/>
      </rPr>
      <t xml:space="preserve">RESULTADO 2 </t>
    </r>
    <r>
      <rPr>
        <sz val="10"/>
        <color rgb="FF000000"/>
        <rFont val="Arial"/>
      </rPr>
      <t>Realizar actividades practicas de Educacion Ambiental en centros educativos (escuelas primarias  municipio.</t>
    </r>
  </si>
  <si>
    <r>
      <t>Coordinar eventos especiales con relacion a los recursos naturales, ejemplo "</t>
    </r>
    <r>
      <rPr>
        <b/>
        <sz val="10"/>
        <rFont val="Arial"/>
      </rPr>
      <t>DIA DE LA BIODIVERSIDAD O DEL ARBOL"</t>
    </r>
  </si>
  <si>
    <t>Lista de participan-tes, fotografías e informes</t>
  </si>
  <si>
    <t>Divulgación y Relaciones Públicas</t>
  </si>
  <si>
    <t>Que el Área Protegida pueda ser conocida en el ámbito local, regional y nacional</t>
  </si>
  <si>
    <t>2..1</t>
  </si>
  <si>
    <r>
      <rPr>
        <b/>
        <sz val="9"/>
        <rFont val="Arial"/>
      </rPr>
      <t xml:space="preserve">REUSLTADO 1 </t>
    </r>
    <r>
      <rPr>
        <sz val="9"/>
        <rFont val="Arial"/>
      </rPr>
      <t>nformacion Actualizada  del area protegida e impreso en afiches sobre datos de interes del Parque Regional Municipal COVIREY</t>
    </r>
  </si>
  <si>
    <r>
      <t xml:space="preserve">Parque Regional Municipal </t>
    </r>
    <r>
      <rPr>
        <b/>
        <sz val="9"/>
        <rFont val="Arial"/>
      </rPr>
      <t>COVIREY</t>
    </r>
  </si>
  <si>
    <t>Actualizacion de informacion  e impresión de afiches y trifoleras para promocionar el Area protegida</t>
  </si>
  <si>
    <t>Municipalidad de San Pedro Soloma y Oficina Forestal Municipal</t>
  </si>
  <si>
    <t>Diseño del afiche, impresiones de afiches y trifoliares</t>
  </si>
  <si>
    <t>Municipalidade San pedro Soloma</t>
  </si>
  <si>
    <r>
      <rPr>
        <b/>
        <sz val="10"/>
        <rFont val="Arial"/>
      </rPr>
      <t xml:space="preserve">RESULTADO 2 </t>
    </r>
    <r>
      <rPr>
        <sz val="10"/>
        <rFont val="Arial"/>
      </rPr>
      <t xml:space="preserve">Distribucion de afiches, Estickers, Rotulos, entre otros, que informen la necesidad de prevención de incendios forestales.  </t>
    </r>
  </si>
  <si>
    <t>Parque Regional Municipal COVIREY</t>
  </si>
  <si>
    <t>Concientizacion a comunitarios sobre la importancia de prevencion de Incendios Forestales, ulizando materiales como afiches, trifoliares, entre otros.</t>
  </si>
  <si>
    <t>Oficina Forestal Municipal, CONAP</t>
  </si>
  <si>
    <t xml:space="preserve">Fotos y coordenadas de rotulos colocados en puntos estrategicos del municipio y fotografias de la entrega de Sticker, Trifoliares folletos sobre el tema. </t>
  </si>
  <si>
    <r>
      <t xml:space="preserve">RESULTADO 3   </t>
    </r>
    <r>
      <rPr>
        <sz val="9"/>
        <rFont val="Arial"/>
      </rPr>
      <t xml:space="preserve">Que se conozca el potencial turistico del Parque Regional Municipal  </t>
    </r>
    <r>
      <rPr>
        <b/>
        <sz val="9"/>
        <rFont val="Arial"/>
      </rPr>
      <t xml:space="preserve">  COVIREY, </t>
    </r>
    <r>
      <rPr>
        <sz val="9"/>
        <rFont val="Arial"/>
      </rPr>
      <t>para fortalecer el compromiso de los pobladores en la importancia de proteger estas areas</t>
    </r>
  </si>
  <si>
    <t>Charlas, Spot Radiales, Informacion en la prensa, etre otros que ayuden a difundir el potencia turistico del area.</t>
  </si>
  <si>
    <t>Informe de reunion, fotografias, acta</t>
  </si>
  <si>
    <t>Fortalecimiento PRM</t>
  </si>
  <si>
    <t>Elaboración de planes Maestros</t>
  </si>
  <si>
    <t>Contar con herramienta técnica para el manejo y administración de los recursos naturales del Parque Regional Municipal</t>
  </si>
  <si>
    <t>Responsable</t>
  </si>
  <si>
    <t>Verificadores</t>
  </si>
  <si>
    <t>monto FONACON/CONAP</t>
  </si>
  <si>
    <t>Iniciar con la elaboracion de un plan para el  manejo y administración del parque Regional</t>
  </si>
  <si>
    <t>CONAP, MUNICIPALIDAD</t>
  </si>
  <si>
    <t xml:space="preserve">Plan </t>
  </si>
  <si>
    <t>Apicacion de las Actividades del Plan elaborado para un mejor control del area.</t>
  </si>
  <si>
    <t>Informes de aplicación de programas, y fotografias.</t>
  </si>
  <si>
    <t>Observación:</t>
  </si>
  <si>
    <t>RESUMEN DE LOS PROGRAMAS A TRABAJAR EN EL POA 2021</t>
  </si>
  <si>
    <t>PROGRAMAS</t>
  </si>
  <si>
    <t>Reglón Presupuestario</t>
  </si>
  <si>
    <t>UNIDADES</t>
  </si>
  <si>
    <t>COSTO/ UNIDAD/Q</t>
  </si>
  <si>
    <t>CANTIDAD</t>
  </si>
  <si>
    <t>CODIGO</t>
  </si>
  <si>
    <t>MUNICIPALIDAD</t>
  </si>
  <si>
    <t xml:space="preserve"> TOTAL </t>
  </si>
  <si>
    <t>Protección y control</t>
  </si>
  <si>
    <t>Manejo del Recurso</t>
  </si>
  <si>
    <t>Investigacion y Monitoreo</t>
  </si>
  <si>
    <t>Uso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</si>
</sst>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164" formatCode="&quot;Q&quot;#,##0.00"/>
    <numFmt numFmtId="165" formatCode="[$Q-100A]#,##0.00"/>
    <numFmt numFmtId="166" formatCode="_(&quot;Q&quot;* #,##0.00_);_(&quot;Q&quot;* \(#,##0.00\);_(&quot;Q&quot;* &quot;-&quot;??_);_(@_)"/>
    <numFmt numFmtId="167" formatCode="&quot;Q&quot;#,##0.00_);[Red]\(&quot;Q&quot;#,##0.00\)"/>
    <numFmt numFmtId="168" formatCode="[$Q-100A]#,##0"/>
  </numFmts>
  <fonts count="24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sz val="8"/>
      <name val="Arial"/>
    </font>
    <font>
      <sz val="8"/>
      <name val="Arial"/>
    </font>
    <font>
      <sz val="9"/>
      <name val="Arial"/>
    </font>
    <font>
      <b/>
      <sz val="10"/>
      <name val="Arial"/>
    </font>
    <font>
      <b/>
      <sz val="10"/>
      <color rgb="FF33CCCC"/>
      <name val="Arial"/>
    </font>
    <font>
      <sz val="10"/>
      <name val="Times New Roman"/>
    </font>
    <font>
      <b/>
      <sz val="8"/>
      <name val="Times New Roman"/>
    </font>
    <font>
      <b/>
      <sz val="11"/>
      <name val="Arial"/>
    </font>
    <font>
      <sz val="10"/>
      <color rgb="FFFF0000"/>
      <name val="Arial"/>
    </font>
    <font>
      <b/>
      <sz val="10"/>
      <name val="Times New Roman"/>
    </font>
    <font>
      <sz val="12"/>
      <name val="Arial"/>
    </font>
    <font>
      <b/>
      <sz val="12"/>
      <name val="Times New Roman"/>
    </font>
    <font>
      <b/>
      <sz val="12"/>
      <color rgb="FF000000"/>
      <name val="Arial"/>
    </font>
    <font>
      <b/>
      <i/>
      <sz val="12"/>
      <name val="Arial"/>
    </font>
    <font>
      <i/>
      <sz val="12"/>
      <name val="Arial"/>
    </font>
    <font>
      <sz val="12"/>
      <color rgb="FF000000"/>
      <name val="Arial"/>
    </font>
    <font>
      <b/>
      <i/>
      <sz val="12"/>
      <color rgb="FF00000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76923C"/>
        <bgColor rgb="FF76923C"/>
      </patternFill>
    </fill>
    <fill>
      <patternFill patternType="solid">
        <fgColor rgb="FFFFFFFF"/>
        <bgColor rgb="FFFFFFFF"/>
      </patternFill>
    </fill>
    <fill>
      <patternFill patternType="solid">
        <fgColor rgb="FF9BBB59"/>
        <bgColor rgb="FF9BBB59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4">
    <xf numFmtId="0" fontId="0" fillId="0" borderId="0" xfId="0" applyFont="1" applyAlignment="1"/>
    <xf numFmtId="0" fontId="3" fillId="0" borderId="0" xfId="0" applyFont="1" applyAlignment="1"/>
    <xf numFmtId="0" fontId="5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center" vertical="top"/>
    </xf>
    <xf numFmtId="164" fontId="8" fillId="0" borderId="0" xfId="0" applyNumberFormat="1" applyFont="1" applyAlignment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/>
    <xf numFmtId="164" fontId="7" fillId="2" borderId="4" xfId="0" applyNumberFormat="1" applyFont="1" applyFill="1" applyBorder="1" applyAlignment="1"/>
    <xf numFmtId="0" fontId="7" fillId="2" borderId="4" xfId="0" applyFont="1" applyFill="1" applyBorder="1" applyAlignment="1"/>
    <xf numFmtId="0" fontId="8" fillId="2" borderId="4" xfId="0" applyFont="1" applyFill="1" applyBorder="1" applyAlignment="1"/>
    <xf numFmtId="0" fontId="10" fillId="0" borderId="0" xfId="0" applyFont="1" applyAlignment="1">
      <alignment horizontal="center" vertical="center"/>
    </xf>
    <xf numFmtId="49" fontId="6" fillId="3" borderId="13" xfId="0" applyNumberFormat="1" applyFont="1" applyFill="1" applyBorder="1" applyAlignment="1">
      <alignment vertical="top" wrapText="1"/>
    </xf>
    <xf numFmtId="0" fontId="6" fillId="3" borderId="13" xfId="0" applyFont="1" applyFill="1" applyBorder="1" applyAlignment="1">
      <alignment horizontal="center" vertical="top" wrapText="1"/>
    </xf>
    <xf numFmtId="164" fontId="7" fillId="3" borderId="14" xfId="0" applyNumberFormat="1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/>
    </xf>
    <xf numFmtId="164" fontId="8" fillId="3" borderId="16" xfId="0" applyNumberFormat="1" applyFont="1" applyFill="1" applyBorder="1" applyAlignment="1">
      <alignment horizontal="center" vertical="top"/>
    </xf>
    <xf numFmtId="0" fontId="3" fillId="0" borderId="14" xfId="0" applyFont="1" applyBorder="1" applyAlignment="1"/>
    <xf numFmtId="0" fontId="3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wrapText="1"/>
    </xf>
    <xf numFmtId="164" fontId="11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164" fontId="0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9" fillId="0" borderId="14" xfId="0" applyFont="1" applyBorder="1" applyAlignment="1"/>
    <xf numFmtId="0" fontId="9" fillId="0" borderId="14" xfId="0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164" fontId="7" fillId="0" borderId="0" xfId="0" applyNumberFormat="1" applyFont="1" applyAlignment="1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9" fillId="3" borderId="14" xfId="0" applyNumberFormat="1" applyFont="1" applyFill="1" applyBorder="1" applyAlignment="1">
      <alignment vertical="top" wrapText="1"/>
    </xf>
    <xf numFmtId="0" fontId="9" fillId="3" borderId="14" xfId="0" applyFont="1" applyFill="1" applyBorder="1" applyAlignment="1">
      <alignment horizontal="center" vertical="top"/>
    </xf>
    <xf numFmtId="164" fontId="9" fillId="3" borderId="14" xfId="0" applyNumberFormat="1" applyFont="1" applyFill="1" applyBorder="1" applyAlignment="1">
      <alignment horizontal="center" vertical="top"/>
    </xf>
    <xf numFmtId="0" fontId="3" fillId="0" borderId="29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65" fontId="3" fillId="4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3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center"/>
    </xf>
    <xf numFmtId="164" fontId="3" fillId="0" borderId="0" xfId="0" applyNumberFormat="1" applyFont="1" applyAlignment="1"/>
    <xf numFmtId="49" fontId="15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top"/>
    </xf>
    <xf numFmtId="166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16" fillId="0" borderId="0" xfId="0" applyFont="1" applyAlignment="1">
      <alignment horizontal="left" vertical="center"/>
    </xf>
    <xf numFmtId="164" fontId="3" fillId="0" borderId="14" xfId="0" applyNumberFormat="1" applyFont="1" applyBorder="1" applyAlignment="1"/>
    <xf numFmtId="166" fontId="3" fillId="0" borderId="14" xfId="0" applyNumberFormat="1" applyFont="1" applyBorder="1" applyAlignment="1"/>
    <xf numFmtId="165" fontId="9" fillId="0" borderId="14" xfId="0" applyNumberFormat="1" applyFont="1" applyBorder="1" applyAlignment="1">
      <alignment vertical="center"/>
    </xf>
    <xf numFmtId="165" fontId="9" fillId="0" borderId="14" xfId="0" applyNumberFormat="1" applyFont="1" applyBorder="1" applyAlignment="1"/>
    <xf numFmtId="0" fontId="7" fillId="0" borderId="0" xfId="0" applyFont="1" applyAlignment="1">
      <alignment vertical="center"/>
    </xf>
    <xf numFmtId="0" fontId="17" fillId="2" borderId="4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3" fillId="0" borderId="3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165" fontId="3" fillId="4" borderId="16" xfId="0" applyNumberFormat="1" applyFont="1" applyFill="1" applyBorder="1" applyAlignment="1">
      <alignment horizontal="left" vertical="center" wrapText="1"/>
    </xf>
    <xf numFmtId="165" fontId="9" fillId="0" borderId="14" xfId="0" applyNumberFormat="1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165" fontId="9" fillId="0" borderId="21" xfId="0" applyNumberFormat="1" applyFont="1" applyBorder="1" applyAlignment="1">
      <alignment horizontal="center" vertical="top" wrapText="1"/>
    </xf>
    <xf numFmtId="165" fontId="9" fillId="0" borderId="38" xfId="0" applyNumberFormat="1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7" fillId="2" borderId="4" xfId="0" applyNumberFormat="1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165" fontId="9" fillId="2" borderId="4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8" fillId="4" borderId="3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65" fontId="0" fillId="0" borderId="14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165" fontId="8" fillId="4" borderId="16" xfId="0" applyNumberFormat="1" applyFont="1" applyFill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9" fontId="9" fillId="5" borderId="14" xfId="0" applyNumberFormat="1" applyFont="1" applyFill="1" applyBorder="1" applyAlignment="1">
      <alignment vertical="top" wrapText="1"/>
    </xf>
    <xf numFmtId="0" fontId="9" fillId="5" borderId="14" xfId="0" applyFont="1" applyFill="1" applyBorder="1" applyAlignment="1">
      <alignment horizontal="center" vertical="top"/>
    </xf>
    <xf numFmtId="0" fontId="9" fillId="5" borderId="15" xfId="0" applyFont="1" applyFill="1" applyBorder="1" applyAlignment="1">
      <alignment horizontal="center" vertical="top"/>
    </xf>
    <xf numFmtId="0" fontId="9" fillId="5" borderId="15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center" vertical="top"/>
    </xf>
    <xf numFmtId="164" fontId="3" fillId="0" borderId="20" xfId="0" applyNumberFormat="1" applyFont="1" applyBorder="1" applyAlignment="1">
      <alignment horizontal="center" vertical="center" wrapText="1"/>
    </xf>
    <xf numFmtId="168" fontId="3" fillId="4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168" fontId="3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164" fontId="9" fillId="0" borderId="14" xfId="0" applyNumberFormat="1" applyFont="1" applyBorder="1" applyAlignment="1"/>
    <xf numFmtId="168" fontId="9" fillId="0" borderId="14" xfId="0" applyNumberFormat="1" applyFont="1" applyBorder="1" applyAlignment="1">
      <alignment horizontal="center"/>
    </xf>
    <xf numFmtId="166" fontId="3" fillId="0" borderId="0" xfId="0" applyNumberFormat="1" applyFont="1" applyAlignment="1"/>
    <xf numFmtId="0" fontId="19" fillId="5" borderId="44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8" fontId="21" fillId="0" borderId="47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8" fontId="22" fillId="4" borderId="48" xfId="0" applyNumberFormat="1" applyFont="1" applyFill="1" applyBorder="1" applyAlignment="1">
      <alignment horizontal="center" vertical="center" wrapText="1"/>
    </xf>
    <xf numFmtId="8" fontId="21" fillId="0" borderId="47" xfId="0" applyNumberFormat="1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8" fontId="22" fillId="0" borderId="47" xfId="0" applyNumberFormat="1" applyFont="1" applyBorder="1" applyAlignment="1">
      <alignment horizontal="center" vertical="center" wrapText="1"/>
    </xf>
    <xf numFmtId="0" fontId="20" fillId="0" borderId="49" xfId="0" applyFont="1" applyBorder="1" applyAlignment="1">
      <alignment vertical="center"/>
    </xf>
    <xf numFmtId="0" fontId="19" fillId="0" borderId="46" xfId="0" applyFont="1" applyBorder="1" applyAlignment="1">
      <alignment horizontal="center" vertical="center" wrapText="1"/>
    </xf>
    <xf numFmtId="0" fontId="19" fillId="0" borderId="49" xfId="0" applyFont="1" applyBorder="1" applyAlignment="1">
      <alignment vertical="center"/>
    </xf>
    <xf numFmtId="0" fontId="22" fillId="0" borderId="47" xfId="0" applyFont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top" wrapText="1"/>
    </xf>
    <xf numFmtId="0" fontId="2" fillId="0" borderId="12" xfId="0" applyFont="1" applyBorder="1"/>
    <xf numFmtId="0" fontId="9" fillId="3" borderId="7" xfId="0" applyFont="1" applyFill="1" applyBorder="1" applyAlignment="1">
      <alignment horizontal="center" vertical="top"/>
    </xf>
    <xf numFmtId="0" fontId="2" fillId="0" borderId="8" xfId="0" applyFont="1" applyBorder="1"/>
    <xf numFmtId="0" fontId="2" fillId="0" borderId="10" xfId="0" applyFont="1" applyBorder="1"/>
    <xf numFmtId="0" fontId="9" fillId="2" borderId="1" xfId="0" applyFont="1" applyFill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17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49" fontId="9" fillId="3" borderId="7" xfId="0" applyNumberFormat="1" applyFont="1" applyFill="1" applyBorder="1" applyAlignment="1">
      <alignment horizontal="center" vertical="top" wrapText="1"/>
    </xf>
    <xf numFmtId="0" fontId="2" fillId="0" borderId="9" xfId="0" applyFont="1" applyBorder="1"/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9" fillId="3" borderId="5" xfId="0" applyFont="1" applyFill="1" applyBorder="1" applyAlignment="1">
      <alignment horizontal="left" vertical="top" wrapText="1"/>
    </xf>
    <xf numFmtId="0" fontId="2" fillId="0" borderId="11" xfId="0" applyFont="1" applyBorder="1"/>
    <xf numFmtId="0" fontId="9" fillId="0" borderId="20" xfId="0" applyFont="1" applyBorder="1" applyAlignment="1">
      <alignment horizontal="center" vertical="center" wrapText="1"/>
    </xf>
    <xf numFmtId="0" fontId="2" fillId="0" borderId="22" xfId="0" applyFont="1" applyBorder="1"/>
    <xf numFmtId="0" fontId="3" fillId="2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49" fontId="9" fillId="3" borderId="20" xfId="0" applyNumberFormat="1" applyFont="1" applyFill="1" applyBorder="1" applyAlignment="1">
      <alignment horizontal="center" vertical="top" wrapText="1"/>
    </xf>
    <xf numFmtId="49" fontId="9" fillId="3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49" fontId="9" fillId="3" borderId="17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2" borderId="32" xfId="0" applyFont="1" applyFill="1" applyBorder="1" applyAlignment="1">
      <alignment horizontal="center" vertical="top"/>
    </xf>
    <xf numFmtId="0" fontId="2" fillId="0" borderId="33" xfId="0" applyFont="1" applyBorder="1"/>
    <xf numFmtId="0" fontId="2" fillId="0" borderId="34" xfId="0" applyFont="1" applyBorder="1"/>
    <xf numFmtId="0" fontId="9" fillId="3" borderId="5" xfId="0" applyFont="1" applyFill="1" applyBorder="1" applyAlignment="1">
      <alignment horizontal="center" vertical="center"/>
    </xf>
    <xf numFmtId="0" fontId="2" fillId="0" borderId="35" xfId="0" applyFont="1" applyBorder="1"/>
    <xf numFmtId="49" fontId="6" fillId="3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49" fontId="9" fillId="5" borderId="6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30" xfId="0" applyFont="1" applyBorder="1" applyAlignment="1">
      <alignment wrapText="1"/>
    </xf>
    <xf numFmtId="0" fontId="2" fillId="0" borderId="39" xfId="0" applyFont="1" applyBorder="1"/>
    <xf numFmtId="0" fontId="2" fillId="0" borderId="2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49" fontId="9" fillId="5" borderId="7" xfId="0" applyNumberFormat="1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"/>
  <sheetViews>
    <sheetView tabSelected="1" topLeftCell="B1" workbookViewId="0">
      <selection sqref="A1:Y1"/>
    </sheetView>
  </sheetViews>
  <sheetFormatPr baseColWidth="10" defaultColWidth="12.5703125" defaultRowHeight="15" customHeight="1" x14ac:dyDescent="0.2"/>
  <cols>
    <col min="1" max="1" width="0.85546875" hidden="1" customWidth="1"/>
    <col min="2" max="2" width="4.42578125" customWidth="1"/>
    <col min="3" max="3" width="21" customWidth="1"/>
    <col min="4" max="4" width="10.7109375" customWidth="1"/>
    <col min="5" max="5" width="14.28515625" customWidth="1"/>
    <col min="6" max="6" width="1.7109375" customWidth="1"/>
    <col min="7" max="7" width="1.85546875" customWidth="1"/>
    <col min="8" max="10" width="2" customWidth="1"/>
    <col min="11" max="12" width="1.7109375" customWidth="1"/>
    <col min="13" max="16" width="2" customWidth="1"/>
    <col min="17" max="17" width="2.140625" customWidth="1"/>
    <col min="18" max="18" width="11.140625" customWidth="1"/>
    <col min="19" max="19" width="11.5703125" customWidth="1"/>
    <col min="20" max="20" width="12.140625" customWidth="1"/>
    <col min="21" max="21" width="11.7109375" customWidth="1"/>
    <col min="22" max="22" width="8.7109375" customWidth="1"/>
    <col min="23" max="23" width="6.5703125" customWidth="1"/>
    <col min="24" max="24" width="10.42578125" customWidth="1"/>
    <col min="25" max="25" width="13.5703125" customWidth="1"/>
    <col min="26" max="28" width="11.42578125" customWidth="1"/>
  </cols>
  <sheetData>
    <row r="1" spans="1:28" ht="18" customHeight="1" x14ac:dyDescent="0.2">
      <c r="A1" s="22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5"/>
      <c r="Z1" s="1"/>
      <c r="AA1" s="1"/>
      <c r="AB1" s="1"/>
    </row>
    <row r="2" spans="1:28" ht="15.75" customHeight="1" x14ac:dyDescent="0.2">
      <c r="A2" s="22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5"/>
      <c r="Z2" s="1"/>
      <c r="AA2" s="1"/>
      <c r="AB2" s="1"/>
    </row>
    <row r="3" spans="1:28" ht="15.75" customHeight="1" x14ac:dyDescent="0.2">
      <c r="A3" s="22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5"/>
      <c r="Z3" s="1"/>
      <c r="AA3" s="1"/>
      <c r="AB3" s="1"/>
    </row>
    <row r="4" spans="1:28" ht="15.75" customHeight="1" x14ac:dyDescent="0.2">
      <c r="A4" s="224"/>
      <c r="B4" s="214"/>
      <c r="C4" s="215"/>
      <c r="D4" s="22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5"/>
      <c r="S4" s="2"/>
      <c r="T4" s="3"/>
      <c r="U4" s="4"/>
      <c r="V4" s="3"/>
      <c r="W4" s="2"/>
      <c r="X4" s="2"/>
      <c r="Y4" s="5"/>
      <c r="Z4" s="1"/>
      <c r="AA4" s="1"/>
      <c r="AB4" s="1"/>
    </row>
    <row r="5" spans="1:28" ht="12.75" customHeight="1" x14ac:dyDescent="0.2">
      <c r="A5" s="213" t="s">
        <v>3</v>
      </c>
      <c r="B5" s="214"/>
      <c r="C5" s="215"/>
      <c r="D5" s="220" t="s">
        <v>4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5"/>
      <c r="S5" s="6"/>
      <c r="T5" s="7"/>
      <c r="U5" s="8"/>
      <c r="V5" s="9"/>
      <c r="W5" s="10"/>
      <c r="X5" s="10"/>
      <c r="Y5" s="5"/>
      <c r="Z5" s="1"/>
      <c r="AA5" s="1"/>
      <c r="AB5" s="1"/>
    </row>
    <row r="6" spans="1:28" ht="12.75" customHeight="1" x14ac:dyDescent="0.2">
      <c r="A6" s="213" t="s">
        <v>5</v>
      </c>
      <c r="B6" s="214"/>
      <c r="C6" s="215"/>
      <c r="D6" s="220" t="s">
        <v>6</v>
      </c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5"/>
      <c r="S6" s="6"/>
      <c r="T6" s="7"/>
      <c r="U6" s="8"/>
      <c r="V6" s="9"/>
      <c r="W6" s="10"/>
      <c r="X6" s="10"/>
      <c r="Y6" s="5"/>
      <c r="Z6" s="1"/>
      <c r="AA6" s="1"/>
      <c r="AB6" s="1"/>
    </row>
    <row r="7" spans="1:28" ht="12.75" customHeight="1" x14ac:dyDescent="0.2">
      <c r="A7" s="213" t="s">
        <v>7</v>
      </c>
      <c r="B7" s="214"/>
      <c r="C7" s="215"/>
      <c r="D7" s="220" t="s">
        <v>8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5"/>
      <c r="S7" s="6"/>
      <c r="T7" s="7"/>
      <c r="U7" s="8"/>
      <c r="V7" s="9"/>
      <c r="W7" s="10"/>
      <c r="X7" s="10"/>
      <c r="Y7" s="5"/>
      <c r="Z7" s="1"/>
      <c r="AA7" s="1"/>
      <c r="AB7" s="1"/>
    </row>
    <row r="8" spans="1:28" ht="26.25" customHeight="1" x14ac:dyDescent="0.2">
      <c r="A8" s="222" t="s">
        <v>9</v>
      </c>
      <c r="B8" s="214"/>
      <c r="C8" s="215"/>
      <c r="D8" s="220" t="s">
        <v>10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5"/>
      <c r="U8" s="8"/>
      <c r="V8" s="9"/>
      <c r="W8" s="10"/>
      <c r="X8" s="10"/>
      <c r="Y8" s="5"/>
      <c r="Z8" s="1"/>
      <c r="AA8" s="1"/>
      <c r="AB8" s="1"/>
    </row>
    <row r="9" spans="1:28" ht="13.5" customHeight="1" x14ac:dyDescent="0.2">
      <c r="A9" s="221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5"/>
      <c r="Z9" s="1"/>
      <c r="AA9" s="1"/>
      <c r="AB9" s="1"/>
    </row>
    <row r="10" spans="1:28" ht="18" customHeight="1" x14ac:dyDescent="0.2">
      <c r="A10" s="11"/>
      <c r="B10" s="230" t="s">
        <v>11</v>
      </c>
      <c r="C10" s="208" t="s">
        <v>12</v>
      </c>
      <c r="D10" s="208" t="s">
        <v>13</v>
      </c>
      <c r="E10" s="225" t="s">
        <v>14</v>
      </c>
      <c r="F10" s="226" t="s">
        <v>15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27"/>
      <c r="R10" s="208" t="s">
        <v>16</v>
      </c>
      <c r="S10" s="208" t="s">
        <v>17</v>
      </c>
      <c r="T10" s="210" t="s">
        <v>18</v>
      </c>
      <c r="U10" s="211"/>
      <c r="V10" s="211"/>
      <c r="W10" s="211"/>
      <c r="X10" s="211"/>
      <c r="Y10" s="212"/>
      <c r="Z10" s="11"/>
      <c r="AA10" s="11"/>
      <c r="AB10" s="11"/>
    </row>
    <row r="11" spans="1:28" ht="24.75" customHeight="1" x14ac:dyDescent="0.2">
      <c r="A11" s="1"/>
      <c r="B11" s="231"/>
      <c r="C11" s="209"/>
      <c r="D11" s="209"/>
      <c r="E11" s="209"/>
      <c r="F11" s="12" t="s">
        <v>19</v>
      </c>
      <c r="G11" s="12" t="s">
        <v>20</v>
      </c>
      <c r="H11" s="12" t="s">
        <v>21</v>
      </c>
      <c r="I11" s="12" t="s">
        <v>22</v>
      </c>
      <c r="J11" s="12" t="s">
        <v>21</v>
      </c>
      <c r="K11" s="12" t="s">
        <v>23</v>
      </c>
      <c r="L11" s="12" t="s">
        <v>23</v>
      </c>
      <c r="M11" s="12" t="s">
        <v>22</v>
      </c>
      <c r="N11" s="12" t="s">
        <v>24</v>
      </c>
      <c r="O11" s="12" t="s">
        <v>25</v>
      </c>
      <c r="P11" s="12" t="s">
        <v>26</v>
      </c>
      <c r="Q11" s="12" t="s">
        <v>27</v>
      </c>
      <c r="R11" s="209"/>
      <c r="S11" s="209"/>
      <c r="T11" s="13" t="s">
        <v>28</v>
      </c>
      <c r="U11" s="14" t="s">
        <v>29</v>
      </c>
      <c r="V11" s="15" t="s">
        <v>30</v>
      </c>
      <c r="W11" s="16" t="s">
        <v>29</v>
      </c>
      <c r="X11" s="16" t="s">
        <v>31</v>
      </c>
      <c r="Y11" s="17" t="s">
        <v>32</v>
      </c>
      <c r="Z11" s="1"/>
      <c r="AA11" s="1"/>
      <c r="AB11" s="1"/>
    </row>
    <row r="12" spans="1:28" ht="102" customHeight="1" x14ac:dyDescent="0.2">
      <c r="A12" s="18"/>
      <c r="B12" s="216">
        <v>1</v>
      </c>
      <c r="C12" s="228" t="s">
        <v>33</v>
      </c>
      <c r="D12" s="216" t="s">
        <v>34</v>
      </c>
      <c r="E12" s="21" t="s">
        <v>35</v>
      </c>
      <c r="F12" s="22" t="s">
        <v>36</v>
      </c>
      <c r="G12" s="22" t="s">
        <v>36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 t="s">
        <v>37</v>
      </c>
      <c r="S12" s="25" t="s">
        <v>38</v>
      </c>
      <c r="T12" s="24" t="s">
        <v>39</v>
      </c>
      <c r="U12" s="26">
        <v>500</v>
      </c>
      <c r="V12" s="27"/>
      <c r="W12" s="28">
        <v>0</v>
      </c>
      <c r="X12" s="28">
        <v>0</v>
      </c>
      <c r="Y12" s="26">
        <f>U12</f>
        <v>500</v>
      </c>
      <c r="Z12" s="1"/>
      <c r="AA12" s="1"/>
      <c r="AB12" s="1"/>
    </row>
    <row r="13" spans="1:28" ht="165.75" customHeight="1" x14ac:dyDescent="0.2">
      <c r="A13" s="18"/>
      <c r="B13" s="229"/>
      <c r="C13" s="229"/>
      <c r="D13" s="229"/>
      <c r="E13" s="21" t="s">
        <v>40</v>
      </c>
      <c r="F13" s="29" t="s">
        <v>36</v>
      </c>
      <c r="G13" s="29" t="s">
        <v>36</v>
      </c>
      <c r="H13" s="29" t="s">
        <v>36</v>
      </c>
      <c r="I13" s="29" t="s">
        <v>36</v>
      </c>
      <c r="J13" s="29" t="s">
        <v>36</v>
      </c>
      <c r="K13" s="29" t="s">
        <v>36</v>
      </c>
      <c r="L13" s="30"/>
      <c r="M13" s="30"/>
      <c r="N13" s="30"/>
      <c r="O13" s="30"/>
      <c r="P13" s="30"/>
      <c r="Q13" s="30"/>
      <c r="R13" s="24" t="s">
        <v>41</v>
      </c>
      <c r="S13" s="31" t="s">
        <v>42</v>
      </c>
      <c r="T13" s="24" t="s">
        <v>39</v>
      </c>
      <c r="U13" s="32">
        <v>15000</v>
      </c>
      <c r="V13" s="24"/>
      <c r="W13" s="28">
        <v>0</v>
      </c>
      <c r="X13" s="28">
        <v>0</v>
      </c>
      <c r="Y13" s="32">
        <f>U13+W13</f>
        <v>15000</v>
      </c>
      <c r="Z13" s="1"/>
      <c r="AA13" s="1"/>
      <c r="AB13" s="1"/>
    </row>
    <row r="14" spans="1:28" ht="157.5" customHeight="1" x14ac:dyDescent="0.2">
      <c r="A14" s="18"/>
      <c r="B14" s="229"/>
      <c r="C14" s="229"/>
      <c r="D14" s="229"/>
      <c r="E14" s="33" t="s">
        <v>43</v>
      </c>
      <c r="F14" s="34" t="s">
        <v>36</v>
      </c>
      <c r="G14" s="34" t="s">
        <v>36</v>
      </c>
      <c r="H14" s="34" t="s">
        <v>36</v>
      </c>
      <c r="I14" s="34" t="s">
        <v>36</v>
      </c>
      <c r="J14" s="30"/>
      <c r="K14" s="30"/>
      <c r="L14" s="30"/>
      <c r="M14" s="30"/>
      <c r="N14" s="30"/>
      <c r="O14" s="30"/>
      <c r="P14" s="30"/>
      <c r="Q14" s="30"/>
      <c r="R14" s="24" t="s">
        <v>44</v>
      </c>
      <c r="S14" s="35" t="s">
        <v>45</v>
      </c>
      <c r="T14" s="24" t="s">
        <v>39</v>
      </c>
      <c r="U14" s="32">
        <v>5000</v>
      </c>
      <c r="V14" s="24"/>
      <c r="W14" s="28">
        <v>0</v>
      </c>
      <c r="X14" s="28">
        <v>0</v>
      </c>
      <c r="Y14" s="32">
        <f t="shared" ref="Y14:Y17" si="0">U14+W14+X14</f>
        <v>5000</v>
      </c>
      <c r="Z14" s="1"/>
      <c r="AA14" s="1"/>
      <c r="AB14" s="1"/>
    </row>
    <row r="15" spans="1:28" ht="106.5" customHeight="1" x14ac:dyDescent="0.2">
      <c r="A15" s="18"/>
      <c r="B15" s="217"/>
      <c r="C15" s="217"/>
      <c r="D15" s="217"/>
      <c r="E15" s="33" t="s">
        <v>46</v>
      </c>
      <c r="F15" s="34" t="s">
        <v>36</v>
      </c>
      <c r="G15" s="34" t="s">
        <v>36</v>
      </c>
      <c r="H15" s="34" t="s">
        <v>36</v>
      </c>
      <c r="I15" s="30"/>
      <c r="J15" s="30"/>
      <c r="K15" s="30"/>
      <c r="L15" s="30"/>
      <c r="M15" s="30"/>
      <c r="N15" s="30"/>
      <c r="O15" s="30"/>
      <c r="P15" s="30"/>
      <c r="Q15" s="30"/>
      <c r="R15" s="24" t="s">
        <v>47</v>
      </c>
      <c r="S15" s="31" t="s">
        <v>48</v>
      </c>
      <c r="T15" s="24" t="s">
        <v>39</v>
      </c>
      <c r="U15" s="36">
        <v>75000</v>
      </c>
      <c r="V15" s="20"/>
      <c r="W15" s="37">
        <v>0</v>
      </c>
      <c r="X15" s="37">
        <v>0</v>
      </c>
      <c r="Y15" s="38">
        <f t="shared" si="0"/>
        <v>75000</v>
      </c>
      <c r="Z15" s="1"/>
      <c r="AA15" s="1"/>
      <c r="AB15" s="1"/>
    </row>
    <row r="16" spans="1:28" ht="169.5" customHeight="1" x14ac:dyDescent="0.2">
      <c r="A16" s="218">
        <v>2</v>
      </c>
      <c r="B16" s="219"/>
      <c r="C16" s="216" t="s">
        <v>49</v>
      </c>
      <c r="D16" s="216" t="s">
        <v>50</v>
      </c>
      <c r="E16" s="33" t="s">
        <v>51</v>
      </c>
      <c r="F16" s="39" t="s">
        <v>52</v>
      </c>
      <c r="G16" s="39" t="s">
        <v>52</v>
      </c>
      <c r="H16" s="39" t="s">
        <v>52</v>
      </c>
      <c r="I16" s="39" t="s">
        <v>52</v>
      </c>
      <c r="J16" s="39" t="s">
        <v>52</v>
      </c>
      <c r="K16" s="39" t="s">
        <v>52</v>
      </c>
      <c r="L16" s="39" t="s">
        <v>52</v>
      </c>
      <c r="M16" s="39" t="s">
        <v>52</v>
      </c>
      <c r="N16" s="39" t="s">
        <v>52</v>
      </c>
      <c r="O16" s="39" t="s">
        <v>52</v>
      </c>
      <c r="P16" s="39" t="s">
        <v>52</v>
      </c>
      <c r="Q16" s="39" t="s">
        <v>52</v>
      </c>
      <c r="R16" s="30" t="s">
        <v>53</v>
      </c>
      <c r="S16" s="30" t="s">
        <v>54</v>
      </c>
      <c r="T16" s="30" t="s">
        <v>39</v>
      </c>
      <c r="U16" s="32">
        <v>15000</v>
      </c>
      <c r="V16" s="30"/>
      <c r="W16" s="28">
        <v>0</v>
      </c>
      <c r="X16" s="28">
        <v>0</v>
      </c>
      <c r="Y16" s="32">
        <f t="shared" si="0"/>
        <v>15000</v>
      </c>
      <c r="Z16" s="1"/>
      <c r="AA16" s="1"/>
      <c r="AB16" s="1"/>
    </row>
    <row r="17" spans="1:28" ht="169.5" customHeight="1" x14ac:dyDescent="0.2">
      <c r="A17" s="30"/>
      <c r="B17" s="30"/>
      <c r="C17" s="217"/>
      <c r="D17" s="217"/>
      <c r="E17" s="33" t="s">
        <v>55</v>
      </c>
      <c r="F17" s="39"/>
      <c r="G17" s="40" t="s">
        <v>36</v>
      </c>
      <c r="H17" s="40" t="s">
        <v>36</v>
      </c>
      <c r="I17" s="40" t="s">
        <v>36</v>
      </c>
      <c r="J17" s="39"/>
      <c r="K17" s="39"/>
      <c r="L17" s="39"/>
      <c r="M17" s="39"/>
      <c r="N17" s="39"/>
      <c r="O17" s="39"/>
      <c r="P17" s="39"/>
      <c r="Q17" s="39"/>
      <c r="R17" s="30" t="s">
        <v>56</v>
      </c>
      <c r="S17" s="30" t="s">
        <v>57</v>
      </c>
      <c r="T17" s="30" t="s">
        <v>39</v>
      </c>
      <c r="U17" s="32">
        <v>5000</v>
      </c>
      <c r="V17" s="30"/>
      <c r="W17" s="28">
        <v>0</v>
      </c>
      <c r="X17" s="28">
        <v>0</v>
      </c>
      <c r="Y17" s="32">
        <f t="shared" si="0"/>
        <v>5000</v>
      </c>
      <c r="Z17" s="1"/>
      <c r="AA17" s="1"/>
      <c r="AB17" s="1"/>
    </row>
    <row r="18" spans="1:28" ht="12.75" customHeight="1" x14ac:dyDescent="0.2">
      <c r="A18" s="41"/>
      <c r="B18" s="42">
        <v>3</v>
      </c>
      <c r="C18" s="232" t="s">
        <v>58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19"/>
      <c r="U18" s="43">
        <f>SUM(U12:U17)</f>
        <v>115500</v>
      </c>
      <c r="V18" s="43"/>
      <c r="W18" s="43">
        <f t="shared" ref="W18:Y18" si="1">SUM(W12:W17)</f>
        <v>0</v>
      </c>
      <c r="X18" s="43">
        <f t="shared" si="1"/>
        <v>0</v>
      </c>
      <c r="Y18" s="43">
        <f t="shared" si="1"/>
        <v>115500</v>
      </c>
      <c r="Z18" s="44"/>
      <c r="AA18" s="44"/>
      <c r="AB18" s="44"/>
    </row>
    <row r="19" spans="1:28" ht="12.75" customHeight="1" x14ac:dyDescent="0.2">
      <c r="A19" s="1"/>
      <c r="B19" s="1"/>
      <c r="C19" s="4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5"/>
      <c r="S19" s="45"/>
      <c r="T19" s="46"/>
      <c r="U19" s="47"/>
      <c r="V19" s="46"/>
      <c r="W19" s="45"/>
      <c r="X19" s="45"/>
      <c r="Y19" s="5"/>
      <c r="Z19" s="1"/>
      <c r="AA19" s="1"/>
      <c r="AB19" s="1"/>
    </row>
    <row r="20" spans="1:28" ht="12.75" customHeight="1" x14ac:dyDescent="0.2">
      <c r="A20" s="1"/>
      <c r="B20" s="1"/>
      <c r="C20" s="4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5"/>
      <c r="S20" s="45"/>
      <c r="T20" s="46"/>
      <c r="U20" s="47"/>
      <c r="V20" s="46"/>
      <c r="W20" s="45"/>
      <c r="X20" s="45"/>
      <c r="Y20" s="5"/>
      <c r="Z20" s="1"/>
      <c r="AA20" s="1"/>
      <c r="AB20" s="1"/>
    </row>
    <row r="21" spans="1:28" ht="12.75" customHeight="1" x14ac:dyDescent="0.2">
      <c r="A21" s="1"/>
      <c r="B21" s="1"/>
      <c r="C21" s="4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5"/>
      <c r="S21" s="45"/>
      <c r="T21" s="46"/>
      <c r="U21" s="47"/>
      <c r="V21" s="46"/>
      <c r="W21" s="45"/>
      <c r="X21" s="45"/>
      <c r="Y21" s="5"/>
      <c r="Z21" s="1"/>
      <c r="AA21" s="1"/>
      <c r="AB21" s="1"/>
    </row>
    <row r="22" spans="1:28" ht="12.75" customHeight="1" x14ac:dyDescent="0.2">
      <c r="A22" s="1"/>
      <c r="B22" s="1"/>
      <c r="C22" s="4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5"/>
      <c r="S22" s="45"/>
      <c r="T22" s="46"/>
      <c r="U22" s="47"/>
      <c r="V22" s="46"/>
      <c r="W22" s="45"/>
      <c r="X22" s="45"/>
      <c r="Y22" s="5"/>
      <c r="Z22" s="1"/>
      <c r="AA22" s="1"/>
      <c r="AB22" s="1"/>
    </row>
    <row r="23" spans="1:28" ht="12.75" customHeight="1" x14ac:dyDescent="0.2">
      <c r="A23" s="1"/>
      <c r="B23" s="1"/>
      <c r="C23" s="4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5"/>
      <c r="S23" s="45"/>
      <c r="T23" s="46"/>
      <c r="U23" s="47"/>
      <c r="V23" s="46"/>
      <c r="W23" s="45"/>
      <c r="X23" s="45"/>
      <c r="Y23" s="5"/>
      <c r="Z23" s="1"/>
      <c r="AA23" s="1"/>
      <c r="AB23" s="1"/>
    </row>
    <row r="24" spans="1:28" ht="12.75" customHeight="1" x14ac:dyDescent="0.2">
      <c r="A24" s="1"/>
      <c r="B24" s="1"/>
      <c r="C24" s="4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5"/>
      <c r="S24" s="45"/>
      <c r="T24" s="46"/>
      <c r="U24" s="47"/>
      <c r="V24" s="46"/>
      <c r="W24" s="45"/>
      <c r="X24" s="45"/>
      <c r="Y24" s="5"/>
      <c r="Z24" s="1"/>
      <c r="AA24" s="1"/>
      <c r="AB24" s="1"/>
    </row>
    <row r="25" spans="1:28" ht="12.75" customHeight="1" x14ac:dyDescent="0.2">
      <c r="A25" s="1"/>
      <c r="B25" s="1"/>
      <c r="C25" s="4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5"/>
      <c r="S25" s="45"/>
      <c r="T25" s="46"/>
      <c r="U25" s="47"/>
      <c r="V25" s="46"/>
      <c r="W25" s="45"/>
      <c r="X25" s="45"/>
      <c r="Y25" s="5"/>
      <c r="Z25" s="1"/>
      <c r="AA25" s="1"/>
      <c r="AB25" s="1"/>
    </row>
    <row r="26" spans="1:28" ht="12.75" customHeight="1" x14ac:dyDescent="0.2">
      <c r="A26" s="1"/>
      <c r="B26" s="1"/>
      <c r="C26" s="4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5"/>
      <c r="S26" s="45"/>
      <c r="T26" s="46"/>
      <c r="U26" s="47"/>
      <c r="V26" s="46"/>
      <c r="W26" s="45"/>
      <c r="X26" s="45"/>
      <c r="Y26" s="5"/>
      <c r="Z26" s="1"/>
      <c r="AA26" s="1"/>
      <c r="AB26" s="1"/>
    </row>
    <row r="27" spans="1:28" ht="12.75" customHeight="1" x14ac:dyDescent="0.2">
      <c r="A27" s="1"/>
      <c r="B27" s="1"/>
      <c r="C27" s="4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5"/>
      <c r="S27" s="45"/>
      <c r="T27" s="46"/>
      <c r="U27" s="47"/>
      <c r="V27" s="46"/>
      <c r="W27" s="45"/>
      <c r="X27" s="45"/>
      <c r="Y27" s="5"/>
      <c r="Z27" s="1"/>
      <c r="AA27" s="1"/>
      <c r="AB27" s="1"/>
    </row>
    <row r="28" spans="1:28" ht="12.75" customHeight="1" x14ac:dyDescent="0.2">
      <c r="A28" s="1"/>
      <c r="B28" s="1"/>
      <c r="C28" s="4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5"/>
      <c r="S28" s="45"/>
      <c r="T28" s="46"/>
      <c r="U28" s="47"/>
      <c r="V28" s="46"/>
      <c r="W28" s="45"/>
      <c r="X28" s="45"/>
      <c r="Y28" s="5"/>
      <c r="Z28" s="1"/>
      <c r="AA28" s="1"/>
      <c r="AB28" s="1"/>
    </row>
    <row r="29" spans="1:28" ht="12.75" customHeight="1" x14ac:dyDescent="0.2">
      <c r="A29" s="1"/>
      <c r="B29" s="1"/>
      <c r="C29" s="4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5"/>
      <c r="S29" s="45"/>
      <c r="T29" s="46"/>
      <c r="U29" s="47"/>
      <c r="V29" s="46"/>
      <c r="W29" s="45"/>
      <c r="X29" s="45"/>
      <c r="Y29" s="5"/>
      <c r="Z29" s="1"/>
      <c r="AA29" s="1"/>
      <c r="AB29" s="1"/>
    </row>
    <row r="30" spans="1:28" ht="12.75" customHeight="1" x14ac:dyDescent="0.2">
      <c r="A30" s="1"/>
      <c r="B30" s="1"/>
      <c r="C30" s="4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5"/>
      <c r="S30" s="45"/>
      <c r="T30" s="46"/>
      <c r="U30" s="47"/>
      <c r="V30" s="46"/>
      <c r="W30" s="45"/>
      <c r="X30" s="45"/>
      <c r="Y30" s="5"/>
      <c r="Z30" s="1"/>
      <c r="AA30" s="1"/>
      <c r="AB30" s="1"/>
    </row>
    <row r="31" spans="1:28" ht="12.75" customHeight="1" x14ac:dyDescent="0.2">
      <c r="A31" s="1"/>
      <c r="B31" s="1"/>
      <c r="C31" s="4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5"/>
      <c r="S31" s="45"/>
      <c r="T31" s="46"/>
      <c r="U31" s="47"/>
      <c r="V31" s="46"/>
      <c r="W31" s="45"/>
      <c r="X31" s="45"/>
      <c r="Y31" s="5"/>
      <c r="Z31" s="1"/>
      <c r="AA31" s="1"/>
      <c r="AB31" s="1"/>
    </row>
    <row r="32" spans="1:28" ht="12.75" customHeight="1" x14ac:dyDescent="0.2">
      <c r="A32" s="1"/>
      <c r="B32" s="1"/>
      <c r="C32" s="4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5"/>
      <c r="S32" s="45"/>
      <c r="T32" s="46"/>
      <c r="U32" s="47"/>
      <c r="V32" s="46"/>
      <c r="W32" s="45"/>
      <c r="X32" s="45"/>
      <c r="Y32" s="5"/>
      <c r="Z32" s="1"/>
      <c r="AA32" s="1"/>
      <c r="AB32" s="1"/>
    </row>
    <row r="33" spans="1:28" ht="12.75" customHeight="1" x14ac:dyDescent="0.2">
      <c r="A33" s="1"/>
      <c r="B33" s="1"/>
      <c r="C33" s="4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5"/>
      <c r="S33" s="45"/>
      <c r="T33" s="46"/>
      <c r="U33" s="47"/>
      <c r="V33" s="46"/>
      <c r="W33" s="45"/>
      <c r="X33" s="45"/>
      <c r="Y33" s="5"/>
      <c r="Z33" s="1"/>
      <c r="AA33" s="1"/>
      <c r="AB33" s="1"/>
    </row>
    <row r="34" spans="1:28" ht="12.75" customHeight="1" x14ac:dyDescent="0.2">
      <c r="A34" s="1"/>
      <c r="B34" s="1"/>
      <c r="C34" s="4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5"/>
      <c r="S34" s="45"/>
      <c r="T34" s="46"/>
      <c r="U34" s="47"/>
      <c r="V34" s="46"/>
      <c r="W34" s="45"/>
      <c r="X34" s="45"/>
      <c r="Y34" s="5"/>
      <c r="Z34" s="1"/>
      <c r="AA34" s="1"/>
      <c r="AB34" s="1"/>
    </row>
    <row r="35" spans="1:28" ht="12.75" customHeight="1" x14ac:dyDescent="0.2">
      <c r="A35" s="1"/>
      <c r="B35" s="1"/>
      <c r="C35" s="4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5"/>
      <c r="S35" s="45"/>
      <c r="T35" s="46"/>
      <c r="U35" s="47"/>
      <c r="V35" s="46"/>
      <c r="W35" s="45"/>
      <c r="X35" s="45"/>
      <c r="Y35" s="5"/>
      <c r="Z35" s="1"/>
      <c r="AA35" s="1"/>
      <c r="AB35" s="1"/>
    </row>
    <row r="36" spans="1:28" ht="12.75" customHeight="1" x14ac:dyDescent="0.2">
      <c r="A36" s="1"/>
      <c r="B36" s="1"/>
      <c r="C36" s="4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5"/>
      <c r="S36" s="45"/>
      <c r="T36" s="46"/>
      <c r="U36" s="47"/>
      <c r="V36" s="46"/>
      <c r="W36" s="45"/>
      <c r="X36" s="45"/>
      <c r="Y36" s="5"/>
      <c r="Z36" s="1"/>
      <c r="AA36" s="1"/>
      <c r="AB36" s="1"/>
    </row>
    <row r="37" spans="1:28" ht="12.75" customHeight="1" x14ac:dyDescent="0.2">
      <c r="A37" s="1"/>
      <c r="B37" s="1"/>
      <c r="C37" s="4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5"/>
      <c r="S37" s="45"/>
      <c r="T37" s="46"/>
      <c r="U37" s="47"/>
      <c r="V37" s="46"/>
      <c r="W37" s="45"/>
      <c r="X37" s="45"/>
      <c r="Y37" s="5"/>
      <c r="Z37" s="1"/>
      <c r="AA37" s="1"/>
      <c r="AB37" s="1"/>
    </row>
    <row r="38" spans="1:28" ht="12.75" customHeight="1" x14ac:dyDescent="0.2">
      <c r="A38" s="1"/>
      <c r="B38" s="1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5"/>
      <c r="S38" s="45"/>
      <c r="T38" s="46"/>
      <c r="U38" s="47"/>
      <c r="V38" s="46"/>
      <c r="W38" s="45"/>
      <c r="X38" s="45"/>
      <c r="Y38" s="5"/>
      <c r="Z38" s="1"/>
      <c r="AA38" s="1"/>
      <c r="AB38" s="1"/>
    </row>
    <row r="39" spans="1:28" ht="12.75" customHeight="1" x14ac:dyDescent="0.2">
      <c r="A39" s="1"/>
      <c r="B39" s="1"/>
      <c r="C39" s="4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5"/>
      <c r="S39" s="45"/>
      <c r="T39" s="46"/>
      <c r="U39" s="47"/>
      <c r="V39" s="46"/>
      <c r="W39" s="45"/>
      <c r="X39" s="45"/>
      <c r="Y39" s="5"/>
      <c r="Z39" s="1"/>
      <c r="AA39" s="1"/>
      <c r="AB39" s="1"/>
    </row>
    <row r="40" spans="1:28" ht="12.75" customHeight="1" x14ac:dyDescent="0.2">
      <c r="A40" s="1"/>
      <c r="B40" s="1"/>
      <c r="C40" s="4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5"/>
      <c r="S40" s="45"/>
      <c r="T40" s="46"/>
      <c r="U40" s="47"/>
      <c r="V40" s="46"/>
      <c r="W40" s="45"/>
      <c r="X40" s="45"/>
      <c r="Y40" s="5"/>
      <c r="Z40" s="1"/>
      <c r="AA40" s="1"/>
      <c r="AB40" s="1"/>
    </row>
    <row r="41" spans="1:28" ht="12.75" customHeight="1" x14ac:dyDescent="0.2">
      <c r="A41" s="1"/>
      <c r="B41" s="1"/>
      <c r="C41" s="4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5"/>
      <c r="S41" s="45"/>
      <c r="T41" s="46"/>
      <c r="U41" s="47"/>
      <c r="V41" s="46"/>
      <c r="W41" s="45"/>
      <c r="X41" s="45"/>
      <c r="Y41" s="5"/>
      <c r="Z41" s="1"/>
      <c r="AA41" s="1"/>
      <c r="AB41" s="1"/>
    </row>
    <row r="42" spans="1:28" ht="12.75" customHeight="1" x14ac:dyDescent="0.2">
      <c r="A42" s="1"/>
      <c r="B42" s="1"/>
      <c r="C42" s="4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5"/>
      <c r="S42" s="45"/>
      <c r="T42" s="46"/>
      <c r="U42" s="47"/>
      <c r="V42" s="46"/>
      <c r="W42" s="45"/>
      <c r="X42" s="45"/>
      <c r="Y42" s="5"/>
      <c r="Z42" s="1"/>
      <c r="AA42" s="1"/>
      <c r="AB42" s="1"/>
    </row>
    <row r="43" spans="1:28" ht="12.75" customHeight="1" x14ac:dyDescent="0.2">
      <c r="A43" s="1"/>
      <c r="B43" s="1"/>
      <c r="C43" s="4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5"/>
      <c r="S43" s="45"/>
      <c r="T43" s="46"/>
      <c r="U43" s="47"/>
      <c r="V43" s="46"/>
      <c r="W43" s="45"/>
      <c r="X43" s="45"/>
      <c r="Y43" s="5"/>
      <c r="Z43" s="1"/>
      <c r="AA43" s="1"/>
      <c r="AB43" s="1"/>
    </row>
    <row r="44" spans="1:28" ht="12.75" customHeight="1" x14ac:dyDescent="0.2">
      <c r="A44" s="1"/>
      <c r="B44" s="1"/>
      <c r="C44" s="4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5"/>
      <c r="S44" s="45"/>
      <c r="T44" s="46"/>
      <c r="U44" s="47"/>
      <c r="V44" s="46"/>
      <c r="W44" s="45"/>
      <c r="X44" s="45"/>
      <c r="Y44" s="5"/>
      <c r="Z44" s="1"/>
      <c r="AA44" s="1"/>
      <c r="AB44" s="1"/>
    </row>
    <row r="45" spans="1:28" ht="12.75" customHeight="1" x14ac:dyDescent="0.2">
      <c r="A45" s="1"/>
      <c r="B45" s="1"/>
      <c r="C45" s="4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5"/>
      <c r="S45" s="45"/>
      <c r="T45" s="46"/>
      <c r="U45" s="47"/>
      <c r="V45" s="46"/>
      <c r="W45" s="45"/>
      <c r="X45" s="45"/>
      <c r="Y45" s="5"/>
      <c r="Z45" s="1"/>
      <c r="AA45" s="1"/>
      <c r="AB45" s="1"/>
    </row>
    <row r="46" spans="1:28" ht="12.75" customHeight="1" x14ac:dyDescent="0.2">
      <c r="A46" s="1"/>
      <c r="B46" s="1"/>
      <c r="C46" s="4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5"/>
      <c r="S46" s="45"/>
      <c r="T46" s="46"/>
      <c r="U46" s="47"/>
      <c r="V46" s="46"/>
      <c r="W46" s="45"/>
      <c r="X46" s="45"/>
      <c r="Y46" s="5"/>
      <c r="Z46" s="1"/>
      <c r="AA46" s="1"/>
      <c r="AB46" s="1"/>
    </row>
    <row r="47" spans="1:28" ht="12.75" customHeight="1" x14ac:dyDescent="0.2">
      <c r="A47" s="1"/>
      <c r="B47" s="1"/>
      <c r="C47" s="4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5"/>
      <c r="S47" s="45"/>
      <c r="T47" s="46"/>
      <c r="U47" s="47"/>
      <c r="V47" s="46"/>
      <c r="W47" s="45"/>
      <c r="X47" s="45"/>
      <c r="Y47" s="5"/>
      <c r="Z47" s="1"/>
      <c r="AA47" s="1"/>
      <c r="AB47" s="1"/>
    </row>
    <row r="48" spans="1:28" ht="12.75" customHeight="1" x14ac:dyDescent="0.2">
      <c r="A48" s="1"/>
      <c r="B48" s="1"/>
      <c r="C48" s="4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45"/>
      <c r="S48" s="45"/>
      <c r="T48" s="46"/>
      <c r="U48" s="47"/>
      <c r="V48" s="46"/>
      <c r="W48" s="45"/>
      <c r="X48" s="45"/>
      <c r="Y48" s="5"/>
      <c r="Z48" s="1"/>
      <c r="AA48" s="1"/>
      <c r="AB48" s="1"/>
    </row>
    <row r="49" spans="1:28" ht="12.75" customHeight="1" x14ac:dyDescent="0.2">
      <c r="A49" s="1"/>
      <c r="B49" s="1"/>
      <c r="C49" s="4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45"/>
      <c r="S49" s="45"/>
      <c r="T49" s="46"/>
      <c r="U49" s="47"/>
      <c r="V49" s="46"/>
      <c r="W49" s="45"/>
      <c r="X49" s="45"/>
      <c r="Y49" s="5"/>
      <c r="Z49" s="1"/>
      <c r="AA49" s="1"/>
      <c r="AB49" s="1"/>
    </row>
    <row r="50" spans="1:28" ht="12.75" customHeight="1" x14ac:dyDescent="0.2">
      <c r="A50" s="1"/>
      <c r="B50" s="1"/>
      <c r="C50" s="4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45"/>
      <c r="S50" s="45"/>
      <c r="T50" s="46"/>
      <c r="U50" s="47"/>
      <c r="V50" s="46"/>
      <c r="W50" s="45"/>
      <c r="X50" s="45"/>
      <c r="Y50" s="5"/>
      <c r="Z50" s="1"/>
      <c r="AA50" s="1"/>
      <c r="AB50" s="1"/>
    </row>
    <row r="51" spans="1:28" ht="12.75" customHeight="1" x14ac:dyDescent="0.2">
      <c r="A51" s="1"/>
      <c r="B51" s="1"/>
      <c r="C51" s="4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45"/>
      <c r="S51" s="45"/>
      <c r="T51" s="46"/>
      <c r="U51" s="47"/>
      <c r="V51" s="46"/>
      <c r="W51" s="45"/>
      <c r="X51" s="45"/>
      <c r="Y51" s="5"/>
      <c r="Z51" s="1"/>
      <c r="AA51" s="1"/>
      <c r="AB51" s="1"/>
    </row>
    <row r="52" spans="1:28" ht="12.75" customHeight="1" x14ac:dyDescent="0.2">
      <c r="A52" s="1"/>
      <c r="B52" s="1"/>
      <c r="C52" s="4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45"/>
      <c r="S52" s="45"/>
      <c r="T52" s="46"/>
      <c r="U52" s="47"/>
      <c r="V52" s="46"/>
      <c r="W52" s="45"/>
      <c r="X52" s="45"/>
      <c r="Y52" s="5"/>
      <c r="Z52" s="1"/>
      <c r="AA52" s="1"/>
      <c r="AB52" s="1"/>
    </row>
    <row r="53" spans="1:28" ht="12.75" customHeight="1" x14ac:dyDescent="0.2">
      <c r="A53" s="1"/>
      <c r="B53" s="1"/>
      <c r="C53" s="4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45"/>
      <c r="S53" s="45"/>
      <c r="T53" s="46"/>
      <c r="U53" s="47"/>
      <c r="V53" s="46"/>
      <c r="W53" s="45"/>
      <c r="X53" s="45"/>
      <c r="Y53" s="5"/>
      <c r="Z53" s="1"/>
      <c r="AA53" s="1"/>
      <c r="AB53" s="1"/>
    </row>
    <row r="54" spans="1:28" ht="12.75" customHeight="1" x14ac:dyDescent="0.2">
      <c r="A54" s="1"/>
      <c r="B54" s="1"/>
      <c r="C54" s="4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5"/>
      <c r="S54" s="45"/>
      <c r="T54" s="46"/>
      <c r="U54" s="47"/>
      <c r="V54" s="46"/>
      <c r="W54" s="45"/>
      <c r="X54" s="45"/>
      <c r="Y54" s="5"/>
      <c r="Z54" s="1"/>
      <c r="AA54" s="1"/>
      <c r="AB54" s="1"/>
    </row>
    <row r="55" spans="1:28" ht="12.75" customHeight="1" x14ac:dyDescent="0.2">
      <c r="A55" s="1"/>
      <c r="B55" s="1"/>
      <c r="C55" s="4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45"/>
      <c r="S55" s="45"/>
      <c r="T55" s="46"/>
      <c r="U55" s="47"/>
      <c r="V55" s="46"/>
      <c r="W55" s="45"/>
      <c r="X55" s="45"/>
      <c r="Y55" s="5"/>
      <c r="Z55" s="1"/>
      <c r="AA55" s="1"/>
      <c r="AB55" s="1"/>
    </row>
    <row r="56" spans="1:28" ht="12.75" customHeight="1" x14ac:dyDescent="0.2">
      <c r="A56" s="1"/>
      <c r="B56" s="1"/>
      <c r="C56" s="4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5"/>
      <c r="S56" s="45"/>
      <c r="T56" s="46"/>
      <c r="U56" s="47"/>
      <c r="V56" s="46"/>
      <c r="W56" s="45"/>
      <c r="X56" s="45"/>
      <c r="Y56" s="5"/>
      <c r="Z56" s="1"/>
      <c r="AA56" s="1"/>
      <c r="AB56" s="1"/>
    </row>
    <row r="57" spans="1:28" ht="12.75" customHeight="1" x14ac:dyDescent="0.2">
      <c r="A57" s="1"/>
      <c r="B57" s="1"/>
      <c r="C57" s="4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45"/>
      <c r="S57" s="45"/>
      <c r="T57" s="46"/>
      <c r="U57" s="47"/>
      <c r="V57" s="46"/>
      <c r="W57" s="45"/>
      <c r="X57" s="45"/>
      <c r="Y57" s="5"/>
      <c r="Z57" s="1"/>
      <c r="AA57" s="1"/>
      <c r="AB57" s="1"/>
    </row>
    <row r="58" spans="1:28" ht="12.75" customHeight="1" x14ac:dyDescent="0.2">
      <c r="A58" s="1"/>
      <c r="B58" s="1"/>
      <c r="C58" s="4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45"/>
      <c r="S58" s="45"/>
      <c r="T58" s="46"/>
      <c r="U58" s="47"/>
      <c r="V58" s="46"/>
      <c r="W58" s="45"/>
      <c r="X58" s="45"/>
      <c r="Y58" s="5"/>
      <c r="Z58" s="1"/>
      <c r="AA58" s="1"/>
      <c r="AB58" s="1"/>
    </row>
    <row r="59" spans="1:28" ht="12.75" customHeight="1" x14ac:dyDescent="0.2">
      <c r="A59" s="1"/>
      <c r="B59" s="1"/>
      <c r="C59" s="4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5"/>
      <c r="S59" s="45"/>
      <c r="T59" s="46"/>
      <c r="U59" s="47"/>
      <c r="V59" s="46"/>
      <c r="W59" s="45"/>
      <c r="X59" s="45"/>
      <c r="Y59" s="5"/>
      <c r="Z59" s="1"/>
      <c r="AA59" s="1"/>
      <c r="AB59" s="1"/>
    </row>
    <row r="60" spans="1:28" ht="12.75" customHeight="1" x14ac:dyDescent="0.2">
      <c r="A60" s="1"/>
      <c r="B60" s="1"/>
      <c r="C60" s="4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45"/>
      <c r="S60" s="45"/>
      <c r="T60" s="46"/>
      <c r="U60" s="47"/>
      <c r="V60" s="46"/>
      <c r="W60" s="45"/>
      <c r="X60" s="45"/>
      <c r="Y60" s="5"/>
      <c r="Z60" s="1"/>
      <c r="AA60" s="1"/>
      <c r="AB60" s="1"/>
    </row>
    <row r="61" spans="1:28" ht="12.75" customHeight="1" x14ac:dyDescent="0.2">
      <c r="A61" s="1"/>
      <c r="B61" s="1"/>
      <c r="C61" s="4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45"/>
      <c r="S61" s="45"/>
      <c r="T61" s="46"/>
      <c r="U61" s="47"/>
      <c r="V61" s="46"/>
      <c r="W61" s="45"/>
      <c r="X61" s="45"/>
      <c r="Y61" s="5"/>
      <c r="Z61" s="1"/>
      <c r="AA61" s="1"/>
      <c r="AB61" s="1"/>
    </row>
    <row r="62" spans="1:28" ht="12.75" customHeight="1" x14ac:dyDescent="0.2">
      <c r="A62" s="1"/>
      <c r="B62" s="1"/>
      <c r="C62" s="4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45"/>
      <c r="S62" s="45"/>
      <c r="T62" s="46"/>
      <c r="U62" s="47"/>
      <c r="V62" s="46"/>
      <c r="W62" s="45"/>
      <c r="X62" s="45"/>
      <c r="Y62" s="5"/>
      <c r="Z62" s="1"/>
      <c r="AA62" s="1"/>
      <c r="AB62" s="1"/>
    </row>
    <row r="63" spans="1:28" ht="12.75" customHeight="1" x14ac:dyDescent="0.2">
      <c r="A63" s="1"/>
      <c r="B63" s="1"/>
      <c r="C63" s="4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45"/>
      <c r="S63" s="45"/>
      <c r="T63" s="46"/>
      <c r="U63" s="47"/>
      <c r="V63" s="46"/>
      <c r="W63" s="45"/>
      <c r="X63" s="45"/>
      <c r="Y63" s="5"/>
      <c r="Z63" s="1"/>
      <c r="AA63" s="1"/>
      <c r="AB63" s="1"/>
    </row>
    <row r="64" spans="1:28" ht="12.75" customHeight="1" x14ac:dyDescent="0.2">
      <c r="A64" s="1"/>
      <c r="B64" s="1"/>
      <c r="C64" s="4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45"/>
      <c r="S64" s="45"/>
      <c r="T64" s="46"/>
      <c r="U64" s="47"/>
      <c r="V64" s="46"/>
      <c r="W64" s="45"/>
      <c r="X64" s="45"/>
      <c r="Y64" s="5"/>
      <c r="Z64" s="1"/>
      <c r="AA64" s="1"/>
      <c r="AB64" s="1"/>
    </row>
    <row r="65" spans="1:28" ht="12.75" customHeight="1" x14ac:dyDescent="0.2">
      <c r="A65" s="1"/>
      <c r="B65" s="1"/>
      <c r="C65" s="4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45"/>
      <c r="S65" s="45"/>
      <c r="T65" s="46"/>
      <c r="U65" s="47"/>
      <c r="V65" s="46"/>
      <c r="W65" s="45"/>
      <c r="X65" s="45"/>
      <c r="Y65" s="5"/>
      <c r="Z65" s="1"/>
      <c r="AA65" s="1"/>
      <c r="AB65" s="1"/>
    </row>
    <row r="66" spans="1:28" ht="12.75" customHeight="1" x14ac:dyDescent="0.2">
      <c r="A66" s="1"/>
      <c r="B66" s="1"/>
      <c r="C66" s="4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5"/>
      <c r="S66" s="45"/>
      <c r="T66" s="46"/>
      <c r="U66" s="47"/>
      <c r="V66" s="46"/>
      <c r="W66" s="45"/>
      <c r="X66" s="45"/>
      <c r="Y66" s="5"/>
      <c r="Z66" s="1"/>
      <c r="AA66" s="1"/>
      <c r="AB66" s="1"/>
    </row>
    <row r="67" spans="1:28" ht="12.75" customHeight="1" x14ac:dyDescent="0.2">
      <c r="A67" s="1"/>
      <c r="B67" s="1"/>
      <c r="C67" s="4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45"/>
      <c r="S67" s="45"/>
      <c r="T67" s="46"/>
      <c r="U67" s="47"/>
      <c r="V67" s="46"/>
      <c r="W67" s="45"/>
      <c r="X67" s="45"/>
      <c r="Y67" s="5"/>
      <c r="Z67" s="1"/>
      <c r="AA67" s="1"/>
      <c r="AB67" s="1"/>
    </row>
    <row r="68" spans="1:28" ht="12.75" customHeight="1" x14ac:dyDescent="0.2">
      <c r="A68" s="1"/>
      <c r="B68" s="1"/>
      <c r="C68" s="4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45"/>
      <c r="S68" s="45"/>
      <c r="T68" s="46"/>
      <c r="U68" s="47"/>
      <c r="V68" s="46"/>
      <c r="W68" s="45"/>
      <c r="X68" s="45"/>
      <c r="Y68" s="5"/>
      <c r="Z68" s="1"/>
      <c r="AA68" s="1"/>
      <c r="AB68" s="1"/>
    </row>
    <row r="69" spans="1:28" ht="12.75" customHeight="1" x14ac:dyDescent="0.2">
      <c r="A69" s="1"/>
      <c r="B69" s="1"/>
      <c r="C69" s="4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45"/>
      <c r="S69" s="45"/>
      <c r="T69" s="46"/>
      <c r="U69" s="47"/>
      <c r="V69" s="46"/>
      <c r="W69" s="45"/>
      <c r="X69" s="45"/>
      <c r="Y69" s="5"/>
      <c r="Z69" s="1"/>
      <c r="AA69" s="1"/>
      <c r="AB69" s="1"/>
    </row>
    <row r="70" spans="1:28" ht="12.75" customHeight="1" x14ac:dyDescent="0.2">
      <c r="A70" s="1"/>
      <c r="B70" s="1"/>
      <c r="C70" s="4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45"/>
      <c r="S70" s="45"/>
      <c r="T70" s="46"/>
      <c r="U70" s="47"/>
      <c r="V70" s="46"/>
      <c r="W70" s="45"/>
      <c r="X70" s="45"/>
      <c r="Y70" s="5"/>
      <c r="Z70" s="1"/>
      <c r="AA70" s="1"/>
      <c r="AB70" s="1"/>
    </row>
    <row r="71" spans="1:28" ht="12.75" customHeight="1" x14ac:dyDescent="0.2">
      <c r="A71" s="1"/>
      <c r="B71" s="1"/>
      <c r="C71" s="4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5"/>
      <c r="S71" s="45"/>
      <c r="T71" s="46"/>
      <c r="U71" s="47"/>
      <c r="V71" s="46"/>
      <c r="W71" s="45"/>
      <c r="X71" s="45"/>
      <c r="Y71" s="5"/>
      <c r="Z71" s="1"/>
      <c r="AA71" s="1"/>
      <c r="AB71" s="1"/>
    </row>
    <row r="72" spans="1:28" ht="12.75" customHeight="1" x14ac:dyDescent="0.2">
      <c r="A72" s="1"/>
      <c r="B72" s="1"/>
      <c r="C72" s="4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45"/>
      <c r="S72" s="45"/>
      <c r="T72" s="46"/>
      <c r="U72" s="47"/>
      <c r="V72" s="46"/>
      <c r="W72" s="45"/>
      <c r="X72" s="45"/>
      <c r="Y72" s="5"/>
      <c r="Z72" s="1"/>
      <c r="AA72" s="1"/>
      <c r="AB72" s="1"/>
    </row>
    <row r="73" spans="1:28" ht="12.75" customHeight="1" x14ac:dyDescent="0.2">
      <c r="A73" s="1"/>
      <c r="B73" s="1"/>
      <c r="C73" s="4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45"/>
      <c r="S73" s="45"/>
      <c r="T73" s="46"/>
      <c r="U73" s="47"/>
      <c r="V73" s="46"/>
      <c r="W73" s="45"/>
      <c r="X73" s="45"/>
      <c r="Y73" s="5"/>
      <c r="Z73" s="1"/>
      <c r="AA73" s="1"/>
      <c r="AB73" s="1"/>
    </row>
    <row r="74" spans="1:28" ht="12.75" customHeight="1" x14ac:dyDescent="0.2">
      <c r="A74" s="1"/>
      <c r="B74" s="1"/>
      <c r="C74" s="4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45"/>
      <c r="S74" s="45"/>
      <c r="T74" s="46"/>
      <c r="U74" s="47"/>
      <c r="V74" s="46"/>
      <c r="W74" s="45"/>
      <c r="X74" s="45"/>
      <c r="Y74" s="5"/>
      <c r="Z74" s="1"/>
      <c r="AA74" s="1"/>
      <c r="AB74" s="1"/>
    </row>
    <row r="75" spans="1:28" ht="12.75" customHeight="1" x14ac:dyDescent="0.2">
      <c r="A75" s="1"/>
      <c r="B75" s="1"/>
      <c r="C75" s="4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45"/>
      <c r="S75" s="45"/>
      <c r="T75" s="46"/>
      <c r="U75" s="47"/>
      <c r="V75" s="46"/>
      <c r="W75" s="45"/>
      <c r="X75" s="45"/>
      <c r="Y75" s="5"/>
      <c r="Z75" s="1"/>
      <c r="AA75" s="1"/>
      <c r="AB75" s="1"/>
    </row>
    <row r="76" spans="1:28" ht="12.75" customHeight="1" x14ac:dyDescent="0.2">
      <c r="A76" s="1"/>
      <c r="B76" s="1"/>
      <c r="C76" s="4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5"/>
      <c r="S76" s="45"/>
      <c r="T76" s="46"/>
      <c r="U76" s="47"/>
      <c r="V76" s="46"/>
      <c r="W76" s="45"/>
      <c r="X76" s="45"/>
      <c r="Y76" s="5"/>
      <c r="Z76" s="1"/>
      <c r="AA76" s="1"/>
      <c r="AB76" s="1"/>
    </row>
    <row r="77" spans="1:28" ht="12.75" customHeight="1" x14ac:dyDescent="0.2">
      <c r="A77" s="1"/>
      <c r="B77" s="1"/>
      <c r="C77" s="4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45"/>
      <c r="S77" s="45"/>
      <c r="T77" s="46"/>
      <c r="U77" s="47"/>
      <c r="V77" s="46"/>
      <c r="W77" s="45"/>
      <c r="X77" s="45"/>
      <c r="Y77" s="5"/>
      <c r="Z77" s="1"/>
      <c r="AA77" s="1"/>
      <c r="AB77" s="1"/>
    </row>
    <row r="78" spans="1:28" ht="12.75" customHeight="1" x14ac:dyDescent="0.2">
      <c r="A78" s="1"/>
      <c r="B78" s="1"/>
      <c r="C78" s="4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45"/>
      <c r="S78" s="45"/>
      <c r="T78" s="46"/>
      <c r="U78" s="47"/>
      <c r="V78" s="46"/>
      <c r="W78" s="45"/>
      <c r="X78" s="45"/>
      <c r="Y78" s="5"/>
      <c r="Z78" s="1"/>
      <c r="AA78" s="1"/>
      <c r="AB78" s="1"/>
    </row>
    <row r="79" spans="1:28" ht="12.75" customHeight="1" x14ac:dyDescent="0.2">
      <c r="A79" s="1"/>
      <c r="B79" s="1"/>
      <c r="C79" s="4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5"/>
      <c r="S79" s="45"/>
      <c r="T79" s="46"/>
      <c r="U79" s="47"/>
      <c r="V79" s="46"/>
      <c r="W79" s="45"/>
      <c r="X79" s="45"/>
      <c r="Y79" s="5"/>
      <c r="Z79" s="1"/>
      <c r="AA79" s="1"/>
      <c r="AB79" s="1"/>
    </row>
    <row r="80" spans="1:28" ht="12.75" customHeight="1" x14ac:dyDescent="0.2">
      <c r="A80" s="1"/>
      <c r="B80" s="1"/>
      <c r="C80" s="4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45"/>
      <c r="S80" s="45"/>
      <c r="T80" s="46"/>
      <c r="U80" s="47"/>
      <c r="V80" s="46"/>
      <c r="W80" s="45"/>
      <c r="X80" s="45"/>
      <c r="Y80" s="5"/>
      <c r="Z80" s="1"/>
      <c r="AA80" s="1"/>
      <c r="AB80" s="1"/>
    </row>
    <row r="81" spans="1:28" ht="12.75" customHeight="1" x14ac:dyDescent="0.2">
      <c r="A81" s="1"/>
      <c r="B81" s="1"/>
      <c r="C81" s="4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45"/>
      <c r="S81" s="45"/>
      <c r="T81" s="46"/>
      <c r="U81" s="47"/>
      <c r="V81" s="46"/>
      <c r="W81" s="45"/>
      <c r="X81" s="45"/>
      <c r="Y81" s="5"/>
      <c r="Z81" s="1"/>
      <c r="AA81" s="1"/>
      <c r="AB81" s="1"/>
    </row>
    <row r="82" spans="1:28" ht="12.75" customHeight="1" x14ac:dyDescent="0.2">
      <c r="A82" s="1"/>
      <c r="B82" s="1"/>
      <c r="C82" s="4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45"/>
      <c r="S82" s="45"/>
      <c r="T82" s="46"/>
      <c r="U82" s="47"/>
      <c r="V82" s="46"/>
      <c r="W82" s="45"/>
      <c r="X82" s="45"/>
      <c r="Y82" s="5"/>
      <c r="Z82" s="1"/>
      <c r="AA82" s="1"/>
      <c r="AB82" s="1"/>
    </row>
    <row r="83" spans="1:28" ht="12.75" customHeight="1" x14ac:dyDescent="0.2">
      <c r="A83" s="1"/>
      <c r="B83" s="1"/>
      <c r="C83" s="4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45"/>
      <c r="S83" s="45"/>
      <c r="T83" s="46"/>
      <c r="U83" s="47"/>
      <c r="V83" s="46"/>
      <c r="W83" s="45"/>
      <c r="X83" s="45"/>
      <c r="Y83" s="5"/>
      <c r="Z83" s="1"/>
      <c r="AA83" s="1"/>
      <c r="AB83" s="1"/>
    </row>
    <row r="84" spans="1:28" ht="12.75" customHeight="1" x14ac:dyDescent="0.2">
      <c r="A84" s="1"/>
      <c r="B84" s="1"/>
      <c r="C84" s="4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45"/>
      <c r="S84" s="45"/>
      <c r="T84" s="46"/>
      <c r="U84" s="47"/>
      <c r="V84" s="46"/>
      <c r="W84" s="45"/>
      <c r="X84" s="45"/>
      <c r="Y84" s="5"/>
      <c r="Z84" s="1"/>
      <c r="AA84" s="1"/>
      <c r="AB84" s="1"/>
    </row>
    <row r="85" spans="1:28" ht="12.75" customHeight="1" x14ac:dyDescent="0.2">
      <c r="A85" s="1"/>
      <c r="B85" s="1"/>
      <c r="C85" s="4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5"/>
      <c r="S85" s="45"/>
      <c r="T85" s="46"/>
      <c r="U85" s="47"/>
      <c r="V85" s="46"/>
      <c r="W85" s="45"/>
      <c r="X85" s="45"/>
      <c r="Y85" s="5"/>
      <c r="Z85" s="1"/>
      <c r="AA85" s="1"/>
      <c r="AB85" s="1"/>
    </row>
    <row r="86" spans="1:28" ht="12.75" customHeight="1" x14ac:dyDescent="0.2">
      <c r="A86" s="1"/>
      <c r="B86" s="1"/>
      <c r="C86" s="4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45"/>
      <c r="S86" s="45"/>
      <c r="T86" s="46"/>
      <c r="U86" s="47"/>
      <c r="V86" s="46"/>
      <c r="W86" s="45"/>
      <c r="X86" s="45"/>
      <c r="Y86" s="5"/>
      <c r="Z86" s="1"/>
      <c r="AA86" s="1"/>
      <c r="AB86" s="1"/>
    </row>
    <row r="87" spans="1:28" ht="12.75" customHeight="1" x14ac:dyDescent="0.2">
      <c r="A87" s="1"/>
      <c r="B87" s="1"/>
      <c r="C87" s="4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45"/>
      <c r="S87" s="45"/>
      <c r="T87" s="46"/>
      <c r="U87" s="47"/>
      <c r="V87" s="46"/>
      <c r="W87" s="45"/>
      <c r="X87" s="45"/>
      <c r="Y87" s="5"/>
      <c r="Z87" s="1"/>
      <c r="AA87" s="1"/>
      <c r="AB87" s="1"/>
    </row>
    <row r="88" spans="1:28" ht="12.75" customHeight="1" x14ac:dyDescent="0.2">
      <c r="A88" s="1"/>
      <c r="B88" s="1"/>
      <c r="C88" s="4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45"/>
      <c r="S88" s="45"/>
      <c r="T88" s="46"/>
      <c r="U88" s="47"/>
      <c r="V88" s="46"/>
      <c r="W88" s="45"/>
      <c r="X88" s="45"/>
      <c r="Y88" s="5"/>
      <c r="Z88" s="1"/>
      <c r="AA88" s="1"/>
      <c r="AB88" s="1"/>
    </row>
    <row r="89" spans="1:28" ht="12.75" customHeight="1" x14ac:dyDescent="0.2">
      <c r="A89" s="1"/>
      <c r="B89" s="1"/>
      <c r="C89" s="4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45"/>
      <c r="S89" s="45"/>
      <c r="T89" s="46"/>
      <c r="U89" s="47"/>
      <c r="V89" s="46"/>
      <c r="W89" s="45"/>
      <c r="X89" s="45"/>
      <c r="Y89" s="5"/>
      <c r="Z89" s="1"/>
      <c r="AA89" s="1"/>
      <c r="AB89" s="1"/>
    </row>
    <row r="90" spans="1:28" ht="12.75" customHeight="1" x14ac:dyDescent="0.2">
      <c r="A90" s="1"/>
      <c r="B90" s="1"/>
      <c r="C90" s="4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45"/>
      <c r="S90" s="45"/>
      <c r="T90" s="46"/>
      <c r="U90" s="47"/>
      <c r="V90" s="46"/>
      <c r="W90" s="45"/>
      <c r="X90" s="45"/>
      <c r="Y90" s="5"/>
      <c r="Z90" s="1"/>
      <c r="AA90" s="1"/>
      <c r="AB90" s="1"/>
    </row>
    <row r="91" spans="1:28" ht="12.75" customHeight="1" x14ac:dyDescent="0.2">
      <c r="A91" s="1"/>
      <c r="B91" s="1"/>
      <c r="C91" s="4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45"/>
      <c r="S91" s="45"/>
      <c r="T91" s="46"/>
      <c r="U91" s="47"/>
      <c r="V91" s="46"/>
      <c r="W91" s="45"/>
      <c r="X91" s="45"/>
      <c r="Y91" s="5"/>
      <c r="Z91" s="1"/>
      <c r="AA91" s="1"/>
      <c r="AB91" s="1"/>
    </row>
    <row r="92" spans="1:28" ht="12.75" customHeight="1" x14ac:dyDescent="0.2">
      <c r="A92" s="1"/>
      <c r="B92" s="1"/>
      <c r="C92" s="4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45"/>
      <c r="S92" s="45"/>
      <c r="T92" s="46"/>
      <c r="U92" s="47"/>
      <c r="V92" s="46"/>
      <c r="W92" s="45"/>
      <c r="X92" s="45"/>
      <c r="Y92" s="5"/>
      <c r="Z92" s="1"/>
      <c r="AA92" s="1"/>
      <c r="AB92" s="1"/>
    </row>
    <row r="93" spans="1:28" ht="12.75" customHeight="1" x14ac:dyDescent="0.2">
      <c r="A93" s="1"/>
      <c r="B93" s="1"/>
      <c r="C93" s="4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45"/>
      <c r="S93" s="45"/>
      <c r="T93" s="46"/>
      <c r="U93" s="47"/>
      <c r="V93" s="46"/>
      <c r="W93" s="45"/>
      <c r="X93" s="45"/>
      <c r="Y93" s="5"/>
      <c r="Z93" s="1"/>
      <c r="AA93" s="1"/>
      <c r="AB93" s="1"/>
    </row>
    <row r="94" spans="1:28" ht="12.75" customHeight="1" x14ac:dyDescent="0.2">
      <c r="A94" s="1"/>
      <c r="B94" s="1"/>
      <c r="C94" s="4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45"/>
      <c r="S94" s="45"/>
      <c r="T94" s="46"/>
      <c r="U94" s="47"/>
      <c r="V94" s="46"/>
      <c r="W94" s="45"/>
      <c r="X94" s="45"/>
      <c r="Y94" s="5"/>
      <c r="Z94" s="1"/>
      <c r="AA94" s="1"/>
      <c r="AB94" s="1"/>
    </row>
    <row r="95" spans="1:28" ht="12.75" customHeight="1" x14ac:dyDescent="0.2">
      <c r="A95" s="1"/>
      <c r="B95" s="1"/>
      <c r="C95" s="4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45"/>
      <c r="S95" s="45"/>
      <c r="T95" s="46"/>
      <c r="U95" s="47"/>
      <c r="V95" s="46"/>
      <c r="W95" s="45"/>
      <c r="X95" s="45"/>
      <c r="Y95" s="5"/>
      <c r="Z95" s="1"/>
      <c r="AA95" s="1"/>
      <c r="AB95" s="1"/>
    </row>
    <row r="96" spans="1:28" ht="12.75" customHeight="1" x14ac:dyDescent="0.2">
      <c r="A96" s="1"/>
      <c r="B96" s="1"/>
      <c r="C96" s="4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5"/>
      <c r="S96" s="45"/>
      <c r="T96" s="46"/>
      <c r="U96" s="47"/>
      <c r="V96" s="46"/>
      <c r="W96" s="45"/>
      <c r="X96" s="45"/>
      <c r="Y96" s="5"/>
      <c r="Z96" s="1"/>
      <c r="AA96" s="1"/>
      <c r="AB96" s="1"/>
    </row>
    <row r="97" spans="1:28" ht="12.75" customHeight="1" x14ac:dyDescent="0.2">
      <c r="A97" s="1"/>
      <c r="B97" s="1"/>
      <c r="C97" s="4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5"/>
      <c r="S97" s="45"/>
      <c r="T97" s="46"/>
      <c r="U97" s="47"/>
      <c r="V97" s="46"/>
      <c r="W97" s="45"/>
      <c r="X97" s="45"/>
      <c r="Y97" s="5"/>
      <c r="Z97" s="1"/>
      <c r="AA97" s="1"/>
      <c r="AB97" s="1"/>
    </row>
    <row r="98" spans="1:28" ht="12.75" customHeight="1" x14ac:dyDescent="0.2">
      <c r="A98" s="1"/>
      <c r="B98" s="1"/>
      <c r="C98" s="4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5"/>
      <c r="S98" s="45"/>
      <c r="T98" s="46"/>
      <c r="U98" s="47"/>
      <c r="V98" s="46"/>
      <c r="W98" s="45"/>
      <c r="X98" s="45"/>
      <c r="Y98" s="5"/>
      <c r="Z98" s="1"/>
      <c r="AA98" s="1"/>
      <c r="AB98" s="1"/>
    </row>
    <row r="99" spans="1:28" ht="12.75" customHeight="1" x14ac:dyDescent="0.2">
      <c r="A99" s="1"/>
      <c r="B99" s="1"/>
      <c r="C99" s="4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5"/>
      <c r="S99" s="45"/>
      <c r="T99" s="46"/>
      <c r="U99" s="47"/>
      <c r="V99" s="46"/>
      <c r="W99" s="45"/>
      <c r="X99" s="45"/>
      <c r="Y99" s="5"/>
      <c r="Z99" s="1"/>
      <c r="AA99" s="1"/>
      <c r="AB99" s="1"/>
    </row>
    <row r="100" spans="1:28" ht="12.75" customHeight="1" x14ac:dyDescent="0.2">
      <c r="A100" s="1"/>
      <c r="B100" s="1"/>
      <c r="C100" s="4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45"/>
      <c r="S100" s="45"/>
      <c r="T100" s="46"/>
      <c r="U100" s="47"/>
      <c r="V100" s="46"/>
      <c r="W100" s="45"/>
      <c r="X100" s="45"/>
      <c r="Y100" s="5"/>
      <c r="Z100" s="1"/>
      <c r="AA100" s="1"/>
      <c r="AB100" s="1"/>
    </row>
  </sheetData>
  <mergeCells count="29">
    <mergeCell ref="C18:T18"/>
    <mergeCell ref="C10:C11"/>
    <mergeCell ref="A1:Y1"/>
    <mergeCell ref="A2:Y2"/>
    <mergeCell ref="A3:Y3"/>
    <mergeCell ref="A4:C4"/>
    <mergeCell ref="D4:R4"/>
    <mergeCell ref="C16:C17"/>
    <mergeCell ref="D16:D17"/>
    <mergeCell ref="A16:B16"/>
    <mergeCell ref="D8:T8"/>
    <mergeCell ref="A9:Y9"/>
    <mergeCell ref="A8:C8"/>
    <mergeCell ref="E10:E11"/>
    <mergeCell ref="F10:Q10"/>
    <mergeCell ref="C12:C15"/>
    <mergeCell ref="D12:D15"/>
    <mergeCell ref="B12:B15"/>
    <mergeCell ref="B10:B11"/>
    <mergeCell ref="D10:D11"/>
    <mergeCell ref="S10:S11"/>
    <mergeCell ref="R10:R11"/>
    <mergeCell ref="T10:Y10"/>
    <mergeCell ref="A5:C5"/>
    <mergeCell ref="A6:C6"/>
    <mergeCell ref="A7:C7"/>
    <mergeCell ref="D5:R5"/>
    <mergeCell ref="D6:R6"/>
    <mergeCell ref="D7:R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"/>
  <sheetViews>
    <sheetView workbookViewId="0"/>
  </sheetViews>
  <sheetFormatPr baseColWidth="10" defaultColWidth="12.5703125" defaultRowHeight="15" customHeight="1" x14ac:dyDescent="0.2"/>
  <cols>
    <col min="1" max="1" width="4.5703125" customWidth="1"/>
    <col min="2" max="2" width="15" customWidth="1"/>
    <col min="3" max="3" width="12.5703125" customWidth="1"/>
    <col min="4" max="4" width="14.140625" customWidth="1"/>
    <col min="5" max="16" width="2.5703125" customWidth="1"/>
    <col min="17" max="17" width="13" customWidth="1"/>
    <col min="18" max="18" width="13.28515625" customWidth="1"/>
    <col min="19" max="19" width="13.7109375" customWidth="1"/>
    <col min="20" max="20" width="12.28515625" customWidth="1"/>
    <col min="21" max="22" width="7.7109375" customWidth="1"/>
    <col min="23" max="23" width="15.28515625" customWidth="1"/>
    <col min="24" max="24" width="17.85546875" customWidth="1"/>
    <col min="25" max="27" width="10" customWidth="1"/>
  </cols>
  <sheetData>
    <row r="1" spans="1:27" ht="18" customHeight="1" x14ac:dyDescent="0.2">
      <c r="A1" s="223" t="s">
        <v>59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5"/>
      <c r="Y1" s="48"/>
    </row>
    <row r="2" spans="1:27" ht="15.75" customHeight="1" x14ac:dyDescent="0.2">
      <c r="A2" s="22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Y2" s="49"/>
      <c r="Z2" s="49"/>
    </row>
    <row r="3" spans="1:27" ht="15.75" customHeight="1" x14ac:dyDescent="0.2">
      <c r="A3" s="224" t="s">
        <v>60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Y3" s="49"/>
      <c r="Z3" s="49"/>
    </row>
    <row r="4" spans="1:27" ht="15.75" customHeight="1" x14ac:dyDescent="0.2">
      <c r="A4" s="224"/>
      <c r="B4" s="214"/>
      <c r="C4" s="215"/>
      <c r="D4" s="22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5"/>
      <c r="S4" s="50"/>
      <c r="T4" s="50"/>
      <c r="U4" s="51"/>
      <c r="V4" s="51"/>
      <c r="W4" s="52"/>
      <c r="X4" s="50"/>
      <c r="Y4" s="53"/>
    </row>
    <row r="5" spans="1:27" ht="15.75" customHeight="1" x14ac:dyDescent="0.2">
      <c r="A5" s="213" t="s">
        <v>61</v>
      </c>
      <c r="B5" s="214"/>
      <c r="C5" s="215"/>
      <c r="D5" s="220" t="s">
        <v>4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5"/>
      <c r="S5" s="50"/>
      <c r="T5" s="50"/>
      <c r="U5" s="51"/>
      <c r="V5" s="51"/>
      <c r="W5" s="52"/>
      <c r="X5" s="50"/>
      <c r="Y5" s="1"/>
    </row>
    <row r="6" spans="1:27" ht="15.75" customHeight="1" x14ac:dyDescent="0.2">
      <c r="A6" s="213" t="s">
        <v>5</v>
      </c>
      <c r="B6" s="214"/>
      <c r="C6" s="215"/>
      <c r="D6" s="220" t="s">
        <v>62</v>
      </c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5"/>
      <c r="S6" s="50"/>
      <c r="T6" s="50"/>
      <c r="U6" s="51"/>
      <c r="V6" s="51"/>
      <c r="W6" s="52"/>
      <c r="X6" s="50"/>
      <c r="Y6" s="1"/>
    </row>
    <row r="7" spans="1:27" ht="15.75" customHeight="1" x14ac:dyDescent="0.2">
      <c r="A7" s="213" t="s">
        <v>7</v>
      </c>
      <c r="B7" s="214"/>
      <c r="C7" s="215"/>
      <c r="D7" s="220" t="s">
        <v>63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5"/>
      <c r="S7" s="50"/>
      <c r="T7" s="50"/>
      <c r="U7" s="51"/>
      <c r="V7" s="51"/>
      <c r="W7" s="52"/>
      <c r="X7" s="50"/>
      <c r="Y7" s="1"/>
    </row>
    <row r="8" spans="1:27" ht="31.5" customHeight="1" x14ac:dyDescent="0.2">
      <c r="A8" s="213" t="s">
        <v>9</v>
      </c>
      <c r="B8" s="214"/>
      <c r="C8" s="215"/>
      <c r="D8" s="220" t="s">
        <v>64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1"/>
    </row>
    <row r="9" spans="1:27" ht="12.75" customHeight="1" x14ac:dyDescent="0.2">
      <c r="A9" s="234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6"/>
    </row>
    <row r="10" spans="1:27" ht="12.75" customHeight="1" x14ac:dyDescent="0.2">
      <c r="A10" s="237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9"/>
    </row>
    <row r="11" spans="1:27" ht="23.25" customHeight="1" x14ac:dyDescent="0.2">
      <c r="A11" s="242" t="s">
        <v>11</v>
      </c>
      <c r="B11" s="241" t="s">
        <v>12</v>
      </c>
      <c r="C11" s="241" t="s">
        <v>13</v>
      </c>
      <c r="D11" s="242" t="s">
        <v>14</v>
      </c>
      <c r="E11" s="240" t="s">
        <v>15</v>
      </c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19"/>
      <c r="Q11" s="241" t="s">
        <v>65</v>
      </c>
      <c r="R11" s="241" t="s">
        <v>17</v>
      </c>
      <c r="S11" s="243" t="s">
        <v>18</v>
      </c>
      <c r="T11" s="233"/>
      <c r="U11" s="233"/>
      <c r="V11" s="233"/>
      <c r="W11" s="233"/>
      <c r="X11" s="219"/>
    </row>
    <row r="12" spans="1:27" ht="31.5" customHeight="1" x14ac:dyDescent="0.2">
      <c r="A12" s="217"/>
      <c r="B12" s="217"/>
      <c r="C12" s="217"/>
      <c r="D12" s="217"/>
      <c r="E12" s="54" t="s">
        <v>19</v>
      </c>
      <c r="F12" s="54" t="s">
        <v>20</v>
      </c>
      <c r="G12" s="54" t="s">
        <v>21</v>
      </c>
      <c r="H12" s="54" t="s">
        <v>22</v>
      </c>
      <c r="I12" s="54" t="s">
        <v>21</v>
      </c>
      <c r="J12" s="54" t="s">
        <v>23</v>
      </c>
      <c r="K12" s="54" t="s">
        <v>23</v>
      </c>
      <c r="L12" s="54" t="s">
        <v>22</v>
      </c>
      <c r="M12" s="54" t="s">
        <v>24</v>
      </c>
      <c r="N12" s="54" t="s">
        <v>25</v>
      </c>
      <c r="O12" s="54" t="s">
        <v>26</v>
      </c>
      <c r="P12" s="54" t="s">
        <v>27</v>
      </c>
      <c r="Q12" s="217"/>
      <c r="R12" s="217"/>
      <c r="S12" s="55" t="s">
        <v>66</v>
      </c>
      <c r="T12" s="55" t="s">
        <v>29</v>
      </c>
      <c r="U12" s="55" t="s">
        <v>67</v>
      </c>
      <c r="V12" s="55" t="s">
        <v>29</v>
      </c>
      <c r="W12" s="56" t="s">
        <v>31</v>
      </c>
      <c r="X12" s="55" t="s">
        <v>32</v>
      </c>
    </row>
    <row r="13" spans="1:27" ht="204" customHeight="1" x14ac:dyDescent="0.2">
      <c r="A13" s="19">
        <v>1</v>
      </c>
      <c r="B13" s="19" t="s">
        <v>68</v>
      </c>
      <c r="C13" s="19" t="s">
        <v>69</v>
      </c>
      <c r="D13" s="57" t="s">
        <v>70</v>
      </c>
      <c r="E13" s="58" t="s">
        <v>36</v>
      </c>
      <c r="F13" s="58" t="s">
        <v>36</v>
      </c>
      <c r="G13" s="58" t="s">
        <v>36</v>
      </c>
      <c r="H13" s="58" t="s">
        <v>36</v>
      </c>
      <c r="I13" s="58"/>
      <c r="J13" s="58"/>
      <c r="K13" s="58"/>
      <c r="L13" s="58"/>
      <c r="M13" s="58"/>
      <c r="N13" s="58"/>
      <c r="O13" s="58"/>
      <c r="P13" s="59"/>
      <c r="Q13" s="60" t="s">
        <v>71</v>
      </c>
      <c r="R13" s="61" t="s">
        <v>72</v>
      </c>
      <c r="S13" s="19" t="s">
        <v>73</v>
      </c>
      <c r="T13" s="62">
        <v>5000</v>
      </c>
      <c r="U13" s="58"/>
      <c r="V13" s="63">
        <v>0</v>
      </c>
      <c r="W13" s="63">
        <v>0</v>
      </c>
      <c r="X13" s="62">
        <f t="shared" ref="X13:X16" si="0">T13+V13+W13</f>
        <v>5000</v>
      </c>
    </row>
    <row r="14" spans="1:27" ht="162.75" customHeight="1" x14ac:dyDescent="0.2">
      <c r="A14" s="216">
        <v>2</v>
      </c>
      <c r="B14" s="216" t="s">
        <v>74</v>
      </c>
      <c r="C14" s="244" t="s">
        <v>75</v>
      </c>
      <c r="D14" s="30" t="s">
        <v>76</v>
      </c>
      <c r="E14" s="34"/>
      <c r="F14" s="34" t="s">
        <v>36</v>
      </c>
      <c r="G14" s="34" t="s">
        <v>36</v>
      </c>
      <c r="H14" s="34" t="s">
        <v>36</v>
      </c>
      <c r="I14" s="34" t="s">
        <v>36</v>
      </c>
      <c r="J14" s="42" t="s">
        <v>36</v>
      </c>
      <c r="K14" s="34"/>
      <c r="L14" s="34"/>
      <c r="M14" s="42"/>
      <c r="N14" s="34"/>
      <c r="O14" s="34"/>
      <c r="P14" s="34"/>
      <c r="Q14" s="30" t="s">
        <v>77</v>
      </c>
      <c r="R14" s="64" t="s">
        <v>78</v>
      </c>
      <c r="S14" s="30" t="s">
        <v>73</v>
      </c>
      <c r="T14" s="28">
        <v>5000</v>
      </c>
      <c r="U14" s="28"/>
      <c r="V14" s="28">
        <v>0</v>
      </c>
      <c r="W14" s="28">
        <v>0</v>
      </c>
      <c r="X14" s="65">
        <f t="shared" si="0"/>
        <v>5000</v>
      </c>
      <c r="AA14" s="66"/>
    </row>
    <row r="15" spans="1:27" ht="214.5" customHeight="1" x14ac:dyDescent="0.2">
      <c r="A15" s="229"/>
      <c r="B15" s="217"/>
      <c r="C15" s="217"/>
      <c r="D15" s="30" t="s">
        <v>79</v>
      </c>
      <c r="E15" s="30"/>
      <c r="F15" s="42" t="s">
        <v>36</v>
      </c>
      <c r="G15" s="42" t="s">
        <v>36</v>
      </c>
      <c r="H15" s="42" t="s">
        <v>36</v>
      </c>
      <c r="I15" s="42" t="s">
        <v>36</v>
      </c>
      <c r="J15" s="30"/>
      <c r="K15" s="30"/>
      <c r="L15" s="30"/>
      <c r="M15" s="30"/>
      <c r="N15" s="30"/>
      <c r="O15" s="30"/>
      <c r="P15" s="30"/>
      <c r="Q15" s="30" t="s">
        <v>80</v>
      </c>
      <c r="R15" s="64" t="s">
        <v>78</v>
      </c>
      <c r="S15" s="30" t="s">
        <v>39</v>
      </c>
      <c r="T15" s="28">
        <v>5000</v>
      </c>
      <c r="U15" s="30"/>
      <c r="V15" s="28">
        <v>0</v>
      </c>
      <c r="W15" s="28">
        <v>0</v>
      </c>
      <c r="X15" s="65">
        <f t="shared" si="0"/>
        <v>5000</v>
      </c>
    </row>
    <row r="16" spans="1:27" ht="94.5" customHeight="1" x14ac:dyDescent="0.2">
      <c r="A16" s="24">
        <v>4</v>
      </c>
      <c r="B16" s="67" t="s">
        <v>81</v>
      </c>
      <c r="C16" s="30" t="s">
        <v>82</v>
      </c>
      <c r="D16" s="30" t="s">
        <v>83</v>
      </c>
      <c r="E16" s="34" t="s">
        <v>36</v>
      </c>
      <c r="F16" s="34" t="s">
        <v>36</v>
      </c>
      <c r="G16" s="34" t="s">
        <v>36</v>
      </c>
      <c r="H16" s="34" t="s">
        <v>36</v>
      </c>
      <c r="I16" s="34" t="s">
        <v>36</v>
      </c>
      <c r="J16" s="34" t="s">
        <v>36</v>
      </c>
      <c r="K16" s="68"/>
      <c r="L16" s="69"/>
      <c r="M16" s="69"/>
      <c r="N16" s="69"/>
      <c r="O16" s="69"/>
      <c r="P16" s="69"/>
      <c r="Q16" s="30" t="s">
        <v>84</v>
      </c>
      <c r="R16" s="30" t="s">
        <v>85</v>
      </c>
      <c r="S16" s="69"/>
      <c r="T16" s="28">
        <v>50000</v>
      </c>
      <c r="U16" s="41"/>
      <c r="V16" s="28">
        <v>0</v>
      </c>
      <c r="W16" s="28">
        <v>0</v>
      </c>
      <c r="X16" s="65">
        <f t="shared" si="0"/>
        <v>50000</v>
      </c>
      <c r="Y16" s="1"/>
    </row>
    <row r="17" spans="1:27" ht="21" customHeight="1" x14ac:dyDescent="0.2">
      <c r="A17" s="70">
        <v>5</v>
      </c>
      <c r="B17" s="232" t="s">
        <v>58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19"/>
      <c r="S17" s="68"/>
      <c r="T17" s="71">
        <f>SUM(T13:T16)</f>
        <v>65000</v>
      </c>
      <c r="U17" s="22"/>
      <c r="V17" s="22"/>
      <c r="W17" s="72">
        <f>SUM(W13:W16)</f>
        <v>0</v>
      </c>
      <c r="X17" s="73">
        <f>T17+W17</f>
        <v>65000</v>
      </c>
      <c r="Y17" s="74"/>
      <c r="Z17" s="74"/>
      <c r="AA17" s="74"/>
    </row>
    <row r="18" spans="1:27" ht="12.75" customHeight="1" x14ac:dyDescent="0.2">
      <c r="A18" s="75"/>
      <c r="B18" s="75"/>
      <c r="C18" s="75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6"/>
      <c r="X18" s="74"/>
      <c r="Y18" s="1"/>
    </row>
    <row r="19" spans="1:27" ht="12.75" customHeight="1" x14ac:dyDescent="0.2">
      <c r="A19" s="75"/>
      <c r="B19" s="75"/>
      <c r="C19" s="75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6"/>
      <c r="X19" s="74"/>
      <c r="Y19" s="1"/>
    </row>
    <row r="20" spans="1:27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77"/>
      <c r="X20" s="1"/>
    </row>
    <row r="21" spans="1:27" ht="12.75" customHeight="1" x14ac:dyDescent="0.2">
      <c r="A21" s="74"/>
      <c r="B21" s="78"/>
      <c r="C21" s="78"/>
      <c r="D21" s="75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81"/>
      <c r="S21" s="75"/>
      <c r="T21" s="75"/>
      <c r="U21" s="75"/>
      <c r="V21" s="75"/>
      <c r="W21" s="82"/>
      <c r="X21" s="75"/>
    </row>
    <row r="22" spans="1:27" ht="12.75" customHeight="1" x14ac:dyDescent="0.2">
      <c r="A22" s="1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1"/>
      <c r="R22" s="84"/>
      <c r="S22" s="1"/>
      <c r="T22" s="1"/>
      <c r="U22" s="1"/>
      <c r="V22" s="1"/>
      <c r="W22" s="77"/>
      <c r="X22" s="1"/>
    </row>
    <row r="23" spans="1:27" ht="12.75" customHeight="1" x14ac:dyDescent="0.2">
      <c r="A23" s="1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1"/>
      <c r="R23" s="84"/>
      <c r="S23" s="1"/>
      <c r="T23" s="1"/>
      <c r="U23" s="1"/>
      <c r="V23" s="1"/>
      <c r="W23" s="77"/>
      <c r="X23" s="1"/>
    </row>
    <row r="24" spans="1:27" ht="12.75" customHeight="1" x14ac:dyDescent="0.2">
      <c r="A24" s="1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1"/>
      <c r="R24" s="84"/>
      <c r="S24" s="1"/>
      <c r="T24" s="1"/>
      <c r="U24" s="1"/>
      <c r="V24" s="1"/>
      <c r="W24" s="77"/>
      <c r="X24" s="1"/>
    </row>
    <row r="25" spans="1:27" ht="12.75" customHeight="1" x14ac:dyDescent="0.2">
      <c r="A25" s="1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1"/>
      <c r="R25" s="84"/>
      <c r="S25" s="1"/>
      <c r="T25" s="1"/>
      <c r="U25" s="1"/>
      <c r="V25" s="1"/>
      <c r="W25" s="77"/>
      <c r="X25" s="1"/>
    </row>
    <row r="26" spans="1:27" ht="12.75" customHeight="1" x14ac:dyDescent="0.2">
      <c r="A26" s="1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1"/>
      <c r="R26" s="84"/>
      <c r="S26" s="1"/>
      <c r="T26" s="1"/>
      <c r="U26" s="1"/>
      <c r="V26" s="1"/>
      <c r="W26" s="77"/>
      <c r="X26" s="1"/>
    </row>
    <row r="27" spans="1:27" ht="12.75" customHeight="1" x14ac:dyDescent="0.2">
      <c r="A27" s="1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1"/>
      <c r="R27" s="84"/>
      <c r="S27" s="1"/>
      <c r="T27" s="1"/>
      <c r="U27" s="1"/>
      <c r="V27" s="1"/>
      <c r="W27" s="77"/>
      <c r="X27" s="1"/>
    </row>
    <row r="28" spans="1:27" ht="12.75" customHeight="1" x14ac:dyDescent="0.2">
      <c r="A28" s="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1"/>
      <c r="R28" s="84"/>
      <c r="S28" s="1"/>
      <c r="T28" s="1"/>
      <c r="U28" s="1"/>
      <c r="V28" s="1"/>
      <c r="W28" s="77"/>
      <c r="X28" s="1"/>
    </row>
    <row r="29" spans="1:27" ht="12.75" customHeight="1" x14ac:dyDescent="0.2">
      <c r="A29" s="1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1"/>
      <c r="R29" s="84"/>
      <c r="S29" s="1"/>
      <c r="T29" s="1"/>
      <c r="U29" s="1"/>
      <c r="V29" s="1"/>
      <c r="W29" s="77"/>
      <c r="X29" s="1"/>
    </row>
    <row r="30" spans="1:27" ht="12.75" customHeight="1" x14ac:dyDescent="0.2">
      <c r="A30" s="1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1"/>
      <c r="R30" s="84"/>
      <c r="S30" s="1"/>
      <c r="T30" s="1"/>
      <c r="U30" s="1"/>
      <c r="V30" s="1"/>
      <c r="W30" s="77"/>
      <c r="X30" s="1"/>
    </row>
    <row r="31" spans="1:27" ht="12.75" customHeight="1" x14ac:dyDescent="0.2">
      <c r="A31" s="1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1"/>
      <c r="R31" s="84"/>
      <c r="S31" s="1"/>
      <c r="T31" s="1"/>
      <c r="U31" s="1"/>
      <c r="V31" s="1"/>
      <c r="W31" s="77"/>
      <c r="X31" s="1"/>
    </row>
    <row r="32" spans="1:27" ht="12.75" customHeight="1" x14ac:dyDescent="0.2">
      <c r="A32" s="1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1"/>
      <c r="R32" s="84"/>
      <c r="S32" s="1"/>
      <c r="T32" s="1"/>
      <c r="U32" s="1"/>
      <c r="V32" s="1"/>
      <c r="W32" s="77"/>
      <c r="X32" s="1"/>
    </row>
    <row r="33" spans="1:24" ht="12.75" customHeight="1" x14ac:dyDescent="0.2">
      <c r="A33" s="1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1"/>
      <c r="R33" s="84"/>
      <c r="S33" s="1"/>
      <c r="T33" s="1"/>
      <c r="U33" s="1"/>
      <c r="V33" s="1"/>
      <c r="W33" s="77"/>
      <c r="X33" s="1"/>
    </row>
    <row r="34" spans="1:24" ht="12.75" customHeight="1" x14ac:dyDescent="0.2">
      <c r="A34" s="1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"/>
      <c r="R34" s="84"/>
      <c r="S34" s="1"/>
      <c r="T34" s="1"/>
      <c r="U34" s="1"/>
      <c r="V34" s="1"/>
      <c r="W34" s="77"/>
      <c r="X34" s="1"/>
    </row>
    <row r="35" spans="1:24" ht="12.75" customHeight="1" x14ac:dyDescent="0.2">
      <c r="A35" s="1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"/>
      <c r="R35" s="84"/>
      <c r="S35" s="1"/>
      <c r="T35" s="1"/>
      <c r="U35" s="1"/>
      <c r="V35" s="1"/>
      <c r="W35" s="77"/>
      <c r="X35" s="1"/>
    </row>
    <row r="36" spans="1:24" ht="12.75" customHeight="1" x14ac:dyDescent="0.2">
      <c r="A36" s="1"/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"/>
      <c r="R36" s="84"/>
      <c r="S36" s="1"/>
      <c r="T36" s="1"/>
      <c r="U36" s="1"/>
      <c r="V36" s="1"/>
      <c r="W36" s="77"/>
      <c r="X36" s="1"/>
    </row>
    <row r="37" spans="1:24" ht="12.75" customHeight="1" x14ac:dyDescent="0.2">
      <c r="A37" s="1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"/>
      <c r="R37" s="84"/>
      <c r="S37" s="1"/>
      <c r="T37" s="1"/>
      <c r="U37" s="1"/>
      <c r="V37" s="1"/>
      <c r="W37" s="77"/>
      <c r="X37" s="1"/>
    </row>
    <row r="38" spans="1:24" ht="12.75" customHeight="1" x14ac:dyDescent="0.2">
      <c r="A38" s="1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1"/>
      <c r="R38" s="84"/>
      <c r="S38" s="1"/>
      <c r="T38" s="1"/>
      <c r="U38" s="1"/>
      <c r="V38" s="1"/>
      <c r="W38" s="77"/>
      <c r="X38" s="1"/>
    </row>
    <row r="39" spans="1:24" ht="12.75" customHeight="1" x14ac:dyDescent="0.2">
      <c r="A39" s="1"/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"/>
      <c r="R39" s="84"/>
      <c r="S39" s="1"/>
      <c r="T39" s="1"/>
      <c r="U39" s="1"/>
      <c r="V39" s="1"/>
      <c r="W39" s="77"/>
      <c r="X39" s="1"/>
    </row>
    <row r="40" spans="1:24" ht="12.75" customHeight="1" x14ac:dyDescent="0.2">
      <c r="A40" s="1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"/>
      <c r="R40" s="84"/>
      <c r="S40" s="1"/>
      <c r="T40" s="1"/>
      <c r="U40" s="1"/>
      <c r="V40" s="1"/>
      <c r="W40" s="77"/>
      <c r="X40" s="1"/>
    </row>
    <row r="41" spans="1:24" ht="12.75" customHeight="1" x14ac:dyDescent="0.2">
      <c r="A41" s="1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"/>
      <c r="R41" s="84"/>
      <c r="S41" s="1"/>
      <c r="T41" s="1"/>
      <c r="U41" s="1"/>
      <c r="V41" s="1"/>
      <c r="W41" s="77"/>
      <c r="X41" s="1"/>
    </row>
    <row r="42" spans="1:24" ht="12.75" customHeight="1" x14ac:dyDescent="0.2">
      <c r="A42" s="1"/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1"/>
      <c r="R42" s="84"/>
      <c r="S42" s="1"/>
      <c r="T42" s="1"/>
      <c r="U42" s="1"/>
      <c r="V42" s="1"/>
      <c r="W42" s="77"/>
      <c r="X42" s="1"/>
    </row>
    <row r="43" spans="1:24" ht="12.75" customHeight="1" x14ac:dyDescent="0.2">
      <c r="A43" s="1"/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1"/>
      <c r="R43" s="84"/>
      <c r="S43" s="1"/>
      <c r="T43" s="1"/>
      <c r="U43" s="1"/>
      <c r="V43" s="1"/>
      <c r="W43" s="77"/>
      <c r="X43" s="1"/>
    </row>
    <row r="44" spans="1:24" ht="12.75" customHeight="1" x14ac:dyDescent="0.2">
      <c r="A44" s="1"/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"/>
      <c r="R44" s="84"/>
      <c r="S44" s="1"/>
      <c r="T44" s="1"/>
      <c r="U44" s="1"/>
      <c r="V44" s="1"/>
      <c r="W44" s="77"/>
      <c r="X44" s="1"/>
    </row>
    <row r="45" spans="1:24" ht="12.75" customHeight="1" x14ac:dyDescent="0.2">
      <c r="A45" s="1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1"/>
      <c r="R45" s="84"/>
      <c r="S45" s="1"/>
      <c r="T45" s="1"/>
      <c r="U45" s="1"/>
      <c r="V45" s="1"/>
      <c r="W45" s="77"/>
      <c r="X45" s="1"/>
    </row>
    <row r="46" spans="1:24" ht="12.75" customHeight="1" x14ac:dyDescent="0.2">
      <c r="A46" s="1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1"/>
      <c r="R46" s="84"/>
      <c r="S46" s="1"/>
      <c r="T46" s="1"/>
      <c r="U46" s="1"/>
      <c r="V46" s="1"/>
      <c r="W46" s="77"/>
      <c r="X46" s="1"/>
    </row>
    <row r="47" spans="1:24" ht="12.75" customHeight="1" x14ac:dyDescent="0.2">
      <c r="A47" s="1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"/>
      <c r="R47" s="84"/>
      <c r="S47" s="1"/>
      <c r="T47" s="1"/>
      <c r="U47" s="1"/>
      <c r="V47" s="1"/>
      <c r="W47" s="77"/>
      <c r="X47" s="1"/>
    </row>
    <row r="48" spans="1:24" ht="12.75" customHeight="1" x14ac:dyDescent="0.2">
      <c r="A48" s="1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1"/>
      <c r="R48" s="84"/>
      <c r="S48" s="1"/>
      <c r="T48" s="1"/>
      <c r="U48" s="1"/>
      <c r="V48" s="1"/>
      <c r="W48" s="77"/>
      <c r="X48" s="1"/>
    </row>
    <row r="49" spans="1:24" ht="12.75" customHeight="1" x14ac:dyDescent="0.2">
      <c r="A49" s="1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1"/>
      <c r="R49" s="84"/>
      <c r="S49" s="1"/>
      <c r="T49" s="1"/>
      <c r="U49" s="1"/>
      <c r="V49" s="1"/>
      <c r="W49" s="77"/>
      <c r="X49" s="1"/>
    </row>
    <row r="50" spans="1:24" ht="12.75" customHeight="1" x14ac:dyDescent="0.2">
      <c r="A50" s="1"/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1"/>
      <c r="R50" s="84"/>
      <c r="S50" s="1"/>
      <c r="T50" s="1"/>
      <c r="U50" s="1"/>
      <c r="V50" s="1"/>
      <c r="W50" s="77"/>
      <c r="X50" s="1"/>
    </row>
    <row r="51" spans="1:24" ht="12.75" customHeight="1" x14ac:dyDescent="0.2">
      <c r="A51" s="1"/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"/>
      <c r="R51" s="84"/>
      <c r="S51" s="1"/>
      <c r="T51" s="1"/>
      <c r="U51" s="1"/>
      <c r="V51" s="1"/>
      <c r="W51" s="77"/>
      <c r="X51" s="1"/>
    </row>
    <row r="52" spans="1:24" ht="12.75" customHeight="1" x14ac:dyDescent="0.2">
      <c r="A52" s="1"/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"/>
      <c r="R52" s="84"/>
      <c r="S52" s="1"/>
      <c r="T52" s="1"/>
      <c r="U52" s="1"/>
      <c r="V52" s="1"/>
      <c r="W52" s="77"/>
      <c r="X52" s="1"/>
    </row>
    <row r="53" spans="1:24" ht="12.75" customHeight="1" x14ac:dyDescent="0.2">
      <c r="A53" s="1"/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1"/>
      <c r="R53" s="84"/>
      <c r="S53" s="1"/>
      <c r="T53" s="1"/>
      <c r="U53" s="1"/>
      <c r="V53" s="1"/>
      <c r="W53" s="77"/>
      <c r="X53" s="1"/>
    </row>
    <row r="54" spans="1:24" ht="12.75" customHeight="1" x14ac:dyDescent="0.2">
      <c r="A54" s="1"/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1"/>
      <c r="R54" s="84"/>
      <c r="S54" s="1"/>
      <c r="T54" s="1"/>
      <c r="U54" s="1"/>
      <c r="V54" s="1"/>
      <c r="W54" s="77"/>
      <c r="X54" s="1"/>
    </row>
    <row r="55" spans="1:24" ht="12.75" customHeight="1" x14ac:dyDescent="0.2">
      <c r="A55" s="1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"/>
      <c r="R55" s="84"/>
      <c r="S55" s="1"/>
      <c r="T55" s="1"/>
      <c r="U55" s="1"/>
      <c r="V55" s="1"/>
      <c r="W55" s="77"/>
      <c r="X55" s="1"/>
    </row>
    <row r="56" spans="1:24" ht="12.75" customHeight="1" x14ac:dyDescent="0.2">
      <c r="A56" s="1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1"/>
      <c r="R56" s="84"/>
      <c r="S56" s="1"/>
      <c r="T56" s="1"/>
      <c r="U56" s="1"/>
      <c r="V56" s="1"/>
      <c r="W56" s="77"/>
      <c r="X56" s="1"/>
    </row>
    <row r="57" spans="1:24" ht="12.75" customHeight="1" x14ac:dyDescent="0.2">
      <c r="A57" s="1"/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1"/>
      <c r="R57" s="84"/>
      <c r="S57" s="1"/>
      <c r="T57" s="1"/>
      <c r="U57" s="1"/>
      <c r="V57" s="1"/>
      <c r="W57" s="77"/>
      <c r="X57" s="1"/>
    </row>
    <row r="58" spans="1:24" ht="12.75" customHeight="1" x14ac:dyDescent="0.2">
      <c r="A58" s="1"/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1"/>
      <c r="R58" s="84"/>
      <c r="S58" s="1"/>
      <c r="T58" s="1"/>
      <c r="U58" s="1"/>
      <c r="V58" s="1"/>
      <c r="W58" s="77"/>
      <c r="X58" s="1"/>
    </row>
    <row r="59" spans="1:24" ht="12.75" customHeight="1" x14ac:dyDescent="0.2">
      <c r="A59" s="1"/>
      <c r="B59" s="83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"/>
      <c r="R59" s="84"/>
      <c r="S59" s="1"/>
      <c r="T59" s="1"/>
      <c r="U59" s="1"/>
      <c r="V59" s="1"/>
      <c r="W59" s="77"/>
      <c r="X59" s="1"/>
    </row>
    <row r="60" spans="1:24" ht="12.75" customHeight="1" x14ac:dyDescent="0.2">
      <c r="A60" s="1"/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1"/>
      <c r="R60" s="84"/>
      <c r="S60" s="1"/>
      <c r="T60" s="1"/>
      <c r="U60" s="1"/>
      <c r="V60" s="1"/>
      <c r="W60" s="77"/>
      <c r="X60" s="1"/>
    </row>
    <row r="61" spans="1:24" ht="12.75" customHeight="1" x14ac:dyDescent="0.2">
      <c r="A61" s="1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"/>
      <c r="R61" s="84"/>
      <c r="S61" s="1"/>
      <c r="T61" s="1"/>
      <c r="U61" s="1"/>
      <c r="V61" s="1"/>
      <c r="W61" s="77"/>
      <c r="X61" s="1"/>
    </row>
    <row r="62" spans="1:24" ht="12.75" customHeight="1" x14ac:dyDescent="0.2">
      <c r="A62" s="1"/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1"/>
      <c r="R62" s="84"/>
      <c r="S62" s="1"/>
      <c r="T62" s="1"/>
      <c r="U62" s="1"/>
      <c r="V62" s="1"/>
      <c r="W62" s="77"/>
      <c r="X62" s="1"/>
    </row>
    <row r="63" spans="1:24" ht="12.75" customHeight="1" x14ac:dyDescent="0.2">
      <c r="A63" s="1"/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"/>
      <c r="R63" s="84"/>
      <c r="S63" s="1"/>
      <c r="T63" s="1"/>
      <c r="U63" s="1"/>
      <c r="V63" s="1"/>
      <c r="W63" s="77"/>
      <c r="X63" s="1"/>
    </row>
    <row r="64" spans="1:24" ht="12.75" customHeight="1" x14ac:dyDescent="0.2">
      <c r="A64" s="1"/>
      <c r="B64" s="83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1"/>
      <c r="R64" s="84"/>
      <c r="S64" s="1"/>
      <c r="T64" s="1"/>
      <c r="U64" s="1"/>
      <c r="V64" s="1"/>
      <c r="W64" s="77"/>
      <c r="X64" s="1"/>
    </row>
    <row r="65" spans="1:24" ht="12.75" customHeight="1" x14ac:dyDescent="0.2">
      <c r="A65" s="1"/>
      <c r="B65" s="83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1"/>
      <c r="R65" s="84"/>
      <c r="S65" s="1"/>
      <c r="T65" s="1"/>
      <c r="U65" s="1"/>
      <c r="V65" s="1"/>
      <c r="W65" s="77"/>
      <c r="X65" s="1"/>
    </row>
    <row r="66" spans="1:24" ht="12.75" customHeight="1" x14ac:dyDescent="0.2">
      <c r="A66" s="1"/>
      <c r="B66" s="83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1"/>
      <c r="R66" s="84"/>
      <c r="S66" s="1"/>
      <c r="T66" s="1"/>
      <c r="U66" s="1"/>
      <c r="V66" s="1"/>
      <c r="W66" s="77"/>
      <c r="X66" s="1"/>
    </row>
    <row r="67" spans="1:24" ht="12.75" customHeight="1" x14ac:dyDescent="0.2">
      <c r="A67" s="1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1"/>
      <c r="R67" s="84"/>
      <c r="S67" s="1"/>
      <c r="T67" s="1"/>
      <c r="U67" s="1"/>
      <c r="V67" s="1"/>
      <c r="W67" s="77"/>
      <c r="X67" s="1"/>
    </row>
    <row r="68" spans="1:24" ht="12.75" customHeight="1" x14ac:dyDescent="0.2">
      <c r="A68" s="1"/>
      <c r="B68" s="83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"/>
      <c r="R68" s="84"/>
      <c r="S68" s="1"/>
      <c r="T68" s="1"/>
      <c r="U68" s="1"/>
      <c r="V68" s="1"/>
      <c r="W68" s="77"/>
      <c r="X68" s="1"/>
    </row>
    <row r="69" spans="1:24" ht="12.75" customHeight="1" x14ac:dyDescent="0.2">
      <c r="A69" s="1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"/>
      <c r="R69" s="84"/>
      <c r="S69" s="1"/>
      <c r="T69" s="1"/>
      <c r="U69" s="1"/>
      <c r="V69" s="1"/>
      <c r="W69" s="77"/>
      <c r="X69" s="1"/>
    </row>
    <row r="70" spans="1:24" ht="12.75" customHeight="1" x14ac:dyDescent="0.2">
      <c r="A70" s="1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"/>
      <c r="R70" s="84"/>
      <c r="S70" s="1"/>
      <c r="T70" s="1"/>
      <c r="U70" s="1"/>
      <c r="V70" s="1"/>
      <c r="W70" s="77"/>
      <c r="X70" s="1"/>
    </row>
    <row r="71" spans="1:24" ht="12.75" customHeight="1" x14ac:dyDescent="0.2">
      <c r="A71" s="1"/>
      <c r="B71" s="83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"/>
      <c r="R71" s="84"/>
      <c r="S71" s="1"/>
      <c r="T71" s="1"/>
      <c r="U71" s="1"/>
      <c r="V71" s="1"/>
      <c r="W71" s="77"/>
      <c r="X71" s="1"/>
    </row>
    <row r="72" spans="1:24" ht="12.75" customHeight="1" x14ac:dyDescent="0.2">
      <c r="A72" s="1"/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1"/>
      <c r="R72" s="84"/>
      <c r="S72" s="1"/>
      <c r="T72" s="1"/>
      <c r="U72" s="1"/>
      <c r="V72" s="1"/>
      <c r="W72" s="77"/>
      <c r="X72" s="1"/>
    </row>
    <row r="73" spans="1:24" ht="12.75" customHeight="1" x14ac:dyDescent="0.2">
      <c r="A73" s="1"/>
      <c r="B73" s="83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1"/>
      <c r="R73" s="84"/>
      <c r="S73" s="1"/>
      <c r="T73" s="1"/>
      <c r="U73" s="1"/>
      <c r="V73" s="1"/>
      <c r="W73" s="77"/>
      <c r="X73" s="1"/>
    </row>
    <row r="74" spans="1:24" ht="12.75" customHeight="1" x14ac:dyDescent="0.2">
      <c r="A74" s="1"/>
      <c r="B74" s="83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1"/>
      <c r="R74" s="84"/>
      <c r="S74" s="1"/>
      <c r="T74" s="1"/>
      <c r="U74" s="1"/>
      <c r="V74" s="1"/>
      <c r="W74" s="77"/>
      <c r="X74" s="1"/>
    </row>
    <row r="75" spans="1:24" ht="12.75" customHeight="1" x14ac:dyDescent="0.2">
      <c r="A75" s="1"/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"/>
      <c r="R75" s="84"/>
      <c r="S75" s="1"/>
      <c r="T75" s="1"/>
      <c r="U75" s="1"/>
      <c r="V75" s="1"/>
      <c r="W75" s="77"/>
      <c r="X75" s="1"/>
    </row>
    <row r="76" spans="1:24" ht="12.75" customHeight="1" x14ac:dyDescent="0.2">
      <c r="A76" s="1"/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"/>
      <c r="R76" s="84"/>
      <c r="S76" s="1"/>
      <c r="T76" s="1"/>
      <c r="U76" s="1"/>
      <c r="V76" s="1"/>
      <c r="W76" s="77"/>
      <c r="X76" s="1"/>
    </row>
    <row r="77" spans="1:24" ht="12.75" customHeight="1" x14ac:dyDescent="0.2">
      <c r="A77" s="1"/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1"/>
      <c r="R77" s="84"/>
      <c r="S77" s="1"/>
      <c r="T77" s="1"/>
      <c r="U77" s="1"/>
      <c r="V77" s="1"/>
      <c r="W77" s="77"/>
      <c r="X77" s="1"/>
    </row>
    <row r="78" spans="1:24" ht="12.75" customHeight="1" x14ac:dyDescent="0.2">
      <c r="A78" s="1"/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"/>
      <c r="R78" s="84"/>
      <c r="S78" s="1"/>
      <c r="T78" s="1"/>
      <c r="U78" s="1"/>
      <c r="V78" s="1"/>
      <c r="W78" s="77"/>
      <c r="X78" s="1"/>
    </row>
    <row r="79" spans="1:24" ht="12.75" customHeight="1" x14ac:dyDescent="0.2">
      <c r="A79" s="1"/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1"/>
      <c r="R79" s="84"/>
      <c r="S79" s="1"/>
      <c r="T79" s="1"/>
      <c r="U79" s="1"/>
      <c r="V79" s="1"/>
      <c r="W79" s="77"/>
      <c r="X79" s="1"/>
    </row>
    <row r="80" spans="1:24" ht="12.75" customHeight="1" x14ac:dyDescent="0.2">
      <c r="A80" s="1"/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"/>
      <c r="R80" s="84"/>
      <c r="S80" s="1"/>
      <c r="T80" s="1"/>
      <c r="U80" s="1"/>
      <c r="V80" s="1"/>
      <c r="W80" s="77"/>
      <c r="X80" s="1"/>
    </row>
    <row r="81" spans="1:24" ht="12.75" customHeight="1" x14ac:dyDescent="0.2">
      <c r="A81" s="1"/>
      <c r="B81" s="83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1"/>
      <c r="R81" s="84"/>
      <c r="S81" s="1"/>
      <c r="T81" s="1"/>
      <c r="U81" s="1"/>
      <c r="V81" s="1"/>
      <c r="W81" s="77"/>
      <c r="X81" s="1"/>
    </row>
    <row r="82" spans="1:24" ht="12.75" customHeight="1" x14ac:dyDescent="0.2">
      <c r="A82" s="1"/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1"/>
      <c r="R82" s="84"/>
      <c r="S82" s="1"/>
      <c r="T82" s="1"/>
      <c r="U82" s="1"/>
      <c r="V82" s="1"/>
      <c r="W82" s="77"/>
      <c r="X82" s="1"/>
    </row>
    <row r="83" spans="1:24" ht="12.75" customHeight="1" x14ac:dyDescent="0.2">
      <c r="A83" s="1"/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1"/>
      <c r="R83" s="84"/>
      <c r="S83" s="1"/>
      <c r="T83" s="1"/>
      <c r="U83" s="1"/>
      <c r="V83" s="1"/>
      <c r="W83" s="77"/>
      <c r="X83" s="1"/>
    </row>
    <row r="84" spans="1:24" ht="12.75" customHeight="1" x14ac:dyDescent="0.2">
      <c r="A84" s="1"/>
      <c r="B84" s="83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1"/>
      <c r="R84" s="84"/>
      <c r="S84" s="1"/>
      <c r="T84" s="1"/>
      <c r="U84" s="1"/>
      <c r="V84" s="1"/>
      <c r="W84" s="77"/>
      <c r="X84" s="1"/>
    </row>
    <row r="85" spans="1:24" ht="12.75" customHeight="1" x14ac:dyDescent="0.2">
      <c r="A85" s="1"/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1"/>
      <c r="R85" s="84"/>
      <c r="S85" s="1"/>
      <c r="T85" s="1"/>
      <c r="U85" s="1"/>
      <c r="V85" s="1"/>
      <c r="W85" s="77"/>
      <c r="X85" s="1"/>
    </row>
    <row r="86" spans="1:24" ht="12.75" customHeight="1" x14ac:dyDescent="0.2">
      <c r="A86" s="1"/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1"/>
      <c r="R86" s="84"/>
      <c r="S86" s="1"/>
      <c r="T86" s="1"/>
      <c r="U86" s="1"/>
      <c r="V86" s="1"/>
      <c r="W86" s="77"/>
      <c r="X86" s="1"/>
    </row>
    <row r="87" spans="1:24" ht="12.75" customHeight="1" x14ac:dyDescent="0.2">
      <c r="A87" s="1"/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1"/>
      <c r="R87" s="84"/>
      <c r="S87" s="1"/>
      <c r="T87" s="1"/>
      <c r="U87" s="1"/>
      <c r="V87" s="1"/>
      <c r="W87" s="77"/>
      <c r="X87" s="1"/>
    </row>
    <row r="88" spans="1:24" ht="12.75" customHeight="1" x14ac:dyDescent="0.2">
      <c r="A88" s="1"/>
      <c r="B88" s="83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1"/>
      <c r="R88" s="84"/>
      <c r="S88" s="1"/>
      <c r="T88" s="1"/>
      <c r="U88" s="1"/>
      <c r="V88" s="1"/>
      <c r="W88" s="77"/>
      <c r="X88" s="1"/>
    </row>
    <row r="89" spans="1:24" ht="12.75" customHeight="1" x14ac:dyDescent="0.2">
      <c r="A89" s="1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1"/>
      <c r="R89" s="84"/>
      <c r="S89" s="1"/>
      <c r="T89" s="1"/>
      <c r="U89" s="1"/>
      <c r="V89" s="1"/>
      <c r="W89" s="77"/>
      <c r="X89" s="1"/>
    </row>
    <row r="90" spans="1:24" ht="12.75" customHeight="1" x14ac:dyDescent="0.2">
      <c r="A90" s="1"/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1"/>
      <c r="R90" s="84"/>
      <c r="S90" s="1"/>
      <c r="T90" s="1"/>
      <c r="U90" s="1"/>
      <c r="V90" s="1"/>
      <c r="W90" s="77"/>
      <c r="X90" s="1"/>
    </row>
    <row r="91" spans="1:24" ht="12.75" customHeight="1" x14ac:dyDescent="0.2">
      <c r="A91" s="1"/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1"/>
      <c r="R91" s="84"/>
      <c r="S91" s="1"/>
      <c r="T91" s="1"/>
      <c r="U91" s="1"/>
      <c r="V91" s="1"/>
      <c r="W91" s="77"/>
      <c r="X91" s="1"/>
    </row>
    <row r="92" spans="1:24" ht="12.75" customHeight="1" x14ac:dyDescent="0.2">
      <c r="A92" s="1"/>
      <c r="B92" s="83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1"/>
      <c r="R92" s="84"/>
      <c r="S92" s="1"/>
      <c r="T92" s="1"/>
      <c r="U92" s="1"/>
      <c r="V92" s="1"/>
      <c r="W92" s="77"/>
      <c r="X92" s="1"/>
    </row>
    <row r="93" spans="1:24" ht="12.75" customHeight="1" x14ac:dyDescent="0.2">
      <c r="A93" s="1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1"/>
      <c r="R93" s="84"/>
      <c r="S93" s="1"/>
      <c r="T93" s="1"/>
      <c r="U93" s="1"/>
      <c r="V93" s="1"/>
      <c r="W93" s="77"/>
      <c r="X93" s="1"/>
    </row>
    <row r="94" spans="1:24" ht="12.75" customHeight="1" x14ac:dyDescent="0.2">
      <c r="A94" s="1"/>
      <c r="B94" s="83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1"/>
      <c r="R94" s="84"/>
      <c r="S94" s="1"/>
      <c r="T94" s="1"/>
      <c r="U94" s="1"/>
      <c r="V94" s="1"/>
      <c r="W94" s="77"/>
      <c r="X94" s="1"/>
    </row>
    <row r="95" spans="1:24" ht="12.75" customHeight="1" x14ac:dyDescent="0.2">
      <c r="A95" s="1"/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1"/>
      <c r="R95" s="84"/>
      <c r="S95" s="1"/>
      <c r="T95" s="1"/>
      <c r="U95" s="1"/>
      <c r="V95" s="1"/>
      <c r="W95" s="77"/>
      <c r="X95" s="1"/>
    </row>
    <row r="96" spans="1:24" ht="12.75" customHeight="1" x14ac:dyDescent="0.2">
      <c r="A96" s="1"/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1"/>
      <c r="R96" s="84"/>
      <c r="S96" s="1"/>
      <c r="T96" s="1"/>
      <c r="U96" s="1"/>
      <c r="V96" s="1"/>
      <c r="W96" s="77"/>
      <c r="X96" s="1"/>
    </row>
    <row r="97" spans="1:24" ht="12.75" customHeight="1" x14ac:dyDescent="0.2">
      <c r="A97" s="1"/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1"/>
      <c r="R97" s="84"/>
      <c r="S97" s="1"/>
      <c r="T97" s="1"/>
      <c r="U97" s="1"/>
      <c r="V97" s="1"/>
      <c r="W97" s="77"/>
      <c r="X97" s="1"/>
    </row>
    <row r="98" spans="1:24" ht="12.75" customHeight="1" x14ac:dyDescent="0.2">
      <c r="A98" s="1"/>
      <c r="B98" s="83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1"/>
      <c r="R98" s="84"/>
      <c r="S98" s="1"/>
      <c r="T98" s="1"/>
      <c r="U98" s="1"/>
      <c r="V98" s="1"/>
      <c r="W98" s="77"/>
      <c r="X98" s="1"/>
    </row>
    <row r="99" spans="1:24" ht="12.75" customHeight="1" x14ac:dyDescent="0.2">
      <c r="A99" s="1"/>
      <c r="B99" s="83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1"/>
      <c r="R99" s="84"/>
      <c r="S99" s="1"/>
      <c r="T99" s="1"/>
      <c r="U99" s="1"/>
      <c r="V99" s="1"/>
      <c r="W99" s="77"/>
      <c r="X99" s="1"/>
    </row>
    <row r="100" spans="1:24" ht="12.75" customHeight="1" x14ac:dyDescent="0.2">
      <c r="A100" s="1"/>
      <c r="B100" s="83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1"/>
      <c r="R100" s="84"/>
      <c r="S100" s="1"/>
      <c r="T100" s="1"/>
      <c r="U100" s="1"/>
      <c r="V100" s="1"/>
      <c r="W100" s="77"/>
      <c r="X100" s="1"/>
    </row>
  </sheetData>
  <mergeCells count="26">
    <mergeCell ref="A14:A15"/>
    <mergeCell ref="B17:R17"/>
    <mergeCell ref="B14:B15"/>
    <mergeCell ref="C14:C15"/>
    <mergeCell ref="A2:X2"/>
    <mergeCell ref="A3:X3"/>
    <mergeCell ref="A4:C4"/>
    <mergeCell ref="D4:R4"/>
    <mergeCell ref="A5:C5"/>
    <mergeCell ref="D5:R5"/>
    <mergeCell ref="A1:X1"/>
    <mergeCell ref="E11:P11"/>
    <mergeCell ref="Q11:Q12"/>
    <mergeCell ref="D6:R6"/>
    <mergeCell ref="D11:D12"/>
    <mergeCell ref="C11:C12"/>
    <mergeCell ref="B11:B12"/>
    <mergeCell ref="A11:A12"/>
    <mergeCell ref="S11:X11"/>
    <mergeCell ref="R11:R12"/>
    <mergeCell ref="D8:X8"/>
    <mergeCell ref="A9:X10"/>
    <mergeCell ref="A6:C6"/>
    <mergeCell ref="D7:R7"/>
    <mergeCell ref="A8:C8"/>
    <mergeCell ref="A7:C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"/>
  <sheetViews>
    <sheetView workbookViewId="0"/>
  </sheetViews>
  <sheetFormatPr baseColWidth="10" defaultColWidth="12.5703125" defaultRowHeight="15" customHeight="1" x14ac:dyDescent="0.2"/>
  <cols>
    <col min="1" max="1" width="5" customWidth="1"/>
    <col min="2" max="2" width="16.85546875" customWidth="1"/>
    <col min="3" max="3" width="11.5703125" customWidth="1"/>
    <col min="4" max="4" width="13.5703125" customWidth="1"/>
    <col min="5" max="5" width="2.140625" customWidth="1"/>
    <col min="6" max="6" width="2.28515625" customWidth="1"/>
    <col min="7" max="7" width="2" customWidth="1"/>
    <col min="8" max="8" width="1.7109375" customWidth="1"/>
    <col min="9" max="9" width="2" customWidth="1"/>
    <col min="10" max="10" width="1.5703125" customWidth="1"/>
    <col min="11" max="11" width="1.7109375" customWidth="1"/>
    <col min="12" max="12" width="2" customWidth="1"/>
    <col min="13" max="14" width="1.7109375" customWidth="1"/>
    <col min="15" max="15" width="2" customWidth="1"/>
    <col min="16" max="16" width="1.7109375" customWidth="1"/>
    <col min="17" max="17" width="8.28515625" customWidth="1"/>
    <col min="18" max="18" width="7.85546875" customWidth="1"/>
    <col min="19" max="19" width="6.85546875" customWidth="1"/>
    <col min="20" max="20" width="12" customWidth="1"/>
    <col min="21" max="21" width="8.28515625" customWidth="1"/>
    <col min="22" max="22" width="6.5703125" customWidth="1"/>
    <col min="23" max="23" width="8.5703125" customWidth="1"/>
    <col min="24" max="24" width="14.7109375" customWidth="1"/>
    <col min="25" max="26" width="10" customWidth="1"/>
  </cols>
  <sheetData>
    <row r="1" spans="1:26" ht="18" customHeight="1" x14ac:dyDescent="0.2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48"/>
      <c r="Z1" s="48"/>
    </row>
    <row r="2" spans="1:26" ht="15.75" customHeight="1" x14ac:dyDescent="0.2">
      <c r="A2" s="22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Y2" s="49"/>
      <c r="Z2" s="49"/>
    </row>
    <row r="3" spans="1:26" ht="15.75" customHeight="1" x14ac:dyDescent="0.2">
      <c r="A3" s="224" t="s">
        <v>86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Y3" s="49"/>
      <c r="Z3" s="49"/>
    </row>
    <row r="4" spans="1:26" ht="12.75" customHeight="1" x14ac:dyDescent="0.25">
      <c r="A4" s="224"/>
      <c r="B4" s="215"/>
      <c r="C4" s="22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5"/>
      <c r="R4" s="51"/>
      <c r="S4" s="51"/>
      <c r="T4" s="51"/>
      <c r="U4" s="51"/>
      <c r="V4" s="51"/>
      <c r="W4" s="85"/>
      <c r="X4" s="85"/>
      <c r="Y4" s="86"/>
      <c r="Z4" s="86"/>
    </row>
    <row r="5" spans="1:26" ht="12.75" customHeight="1" x14ac:dyDescent="0.2">
      <c r="A5" s="213" t="s">
        <v>3</v>
      </c>
      <c r="B5" s="215"/>
      <c r="C5" s="220" t="s">
        <v>4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5"/>
    </row>
    <row r="6" spans="1:26" ht="12.75" customHeight="1" x14ac:dyDescent="0.2">
      <c r="A6" s="213" t="s">
        <v>5</v>
      </c>
      <c r="B6" s="215"/>
      <c r="C6" s="220" t="s">
        <v>87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5"/>
      <c r="R6" s="87"/>
      <c r="S6" s="88"/>
      <c r="T6" s="89"/>
      <c r="U6" s="89"/>
      <c r="V6" s="89"/>
      <c r="W6" s="89"/>
      <c r="X6" s="89"/>
    </row>
    <row r="7" spans="1:26" ht="12.75" customHeight="1" x14ac:dyDescent="0.2">
      <c r="A7" s="213" t="s">
        <v>7</v>
      </c>
      <c r="B7" s="215"/>
      <c r="C7" s="220" t="s">
        <v>88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5"/>
      <c r="R7" s="87"/>
      <c r="S7" s="88"/>
      <c r="T7" s="89"/>
      <c r="U7" s="89"/>
      <c r="V7" s="89"/>
      <c r="W7" s="89"/>
      <c r="X7" s="89"/>
    </row>
    <row r="8" spans="1:26" ht="12.75" customHeight="1" x14ac:dyDescent="0.2">
      <c r="A8" s="213" t="s">
        <v>9</v>
      </c>
      <c r="B8" s="215"/>
      <c r="C8" s="220" t="s">
        <v>89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5"/>
      <c r="X8" s="89"/>
    </row>
    <row r="9" spans="1:26" ht="12.75" customHeight="1" x14ac:dyDescent="0.2">
      <c r="A9" s="89"/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89"/>
      <c r="R9" s="91"/>
      <c r="S9" s="89"/>
      <c r="T9" s="89"/>
      <c r="U9" s="89"/>
      <c r="V9" s="89"/>
      <c r="W9" s="89"/>
      <c r="X9" s="89"/>
    </row>
    <row r="10" spans="1:26" ht="12.75" customHeight="1" x14ac:dyDescent="0.2">
      <c r="A10" s="242" t="s">
        <v>11</v>
      </c>
      <c r="B10" s="247" t="s">
        <v>12</v>
      </c>
      <c r="C10" s="247" t="s">
        <v>13</v>
      </c>
      <c r="D10" s="92" t="s">
        <v>14</v>
      </c>
      <c r="E10" s="240" t="s">
        <v>15</v>
      </c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19"/>
      <c r="Q10" s="241" t="s">
        <v>65</v>
      </c>
      <c r="R10" s="241" t="s">
        <v>17</v>
      </c>
      <c r="S10" s="243" t="s">
        <v>18</v>
      </c>
      <c r="T10" s="233"/>
      <c r="U10" s="233"/>
      <c r="V10" s="233"/>
      <c r="W10" s="233"/>
      <c r="X10" s="219"/>
      <c r="Y10" s="11"/>
      <c r="Z10" s="11"/>
    </row>
    <row r="11" spans="1:26" ht="41.25" customHeight="1" x14ac:dyDescent="0.2">
      <c r="A11" s="217"/>
      <c r="B11" s="217"/>
      <c r="C11" s="217"/>
      <c r="D11" s="93"/>
      <c r="E11" s="54" t="s">
        <v>19</v>
      </c>
      <c r="F11" s="54" t="s">
        <v>20</v>
      </c>
      <c r="G11" s="54" t="s">
        <v>21</v>
      </c>
      <c r="H11" s="54" t="s">
        <v>22</v>
      </c>
      <c r="I11" s="54" t="s">
        <v>21</v>
      </c>
      <c r="J11" s="54" t="s">
        <v>23</v>
      </c>
      <c r="K11" s="54" t="s">
        <v>23</v>
      </c>
      <c r="L11" s="54" t="s">
        <v>22</v>
      </c>
      <c r="M11" s="54" t="s">
        <v>24</v>
      </c>
      <c r="N11" s="54" t="s">
        <v>25</v>
      </c>
      <c r="O11" s="54" t="s">
        <v>26</v>
      </c>
      <c r="P11" s="54" t="s">
        <v>27</v>
      </c>
      <c r="Q11" s="217"/>
      <c r="R11" s="217"/>
      <c r="S11" s="55" t="s">
        <v>66</v>
      </c>
      <c r="T11" s="55" t="s">
        <v>29</v>
      </c>
      <c r="U11" s="55" t="s">
        <v>66</v>
      </c>
      <c r="V11" s="55" t="s">
        <v>29</v>
      </c>
      <c r="W11" s="55" t="s">
        <v>31</v>
      </c>
      <c r="X11" s="55" t="s">
        <v>32</v>
      </c>
      <c r="Y11" s="1"/>
      <c r="Z11" s="1"/>
    </row>
    <row r="12" spans="1:26" ht="178.5" customHeight="1" x14ac:dyDescent="0.2">
      <c r="A12" s="216">
        <v>1</v>
      </c>
      <c r="B12" s="216" t="s">
        <v>90</v>
      </c>
      <c r="C12" s="244" t="s">
        <v>91</v>
      </c>
      <c r="D12" s="30" t="s">
        <v>92</v>
      </c>
      <c r="E12" s="94" t="s">
        <v>36</v>
      </c>
      <c r="F12" s="94" t="s">
        <v>36</v>
      </c>
      <c r="G12" s="94" t="s">
        <v>36</v>
      </c>
      <c r="H12" s="94" t="s">
        <v>36</v>
      </c>
      <c r="I12" s="94" t="s">
        <v>36</v>
      </c>
      <c r="J12" s="95"/>
      <c r="K12" s="95"/>
      <c r="L12" s="95"/>
      <c r="M12" s="95"/>
      <c r="N12" s="95"/>
      <c r="O12" s="95"/>
      <c r="P12" s="95"/>
      <c r="Q12" s="30" t="s">
        <v>93</v>
      </c>
      <c r="R12" s="64" t="s">
        <v>94</v>
      </c>
      <c r="S12" s="30" t="s">
        <v>39</v>
      </c>
      <c r="T12" s="96">
        <v>10000</v>
      </c>
      <c r="U12" s="96"/>
      <c r="V12" s="28">
        <v>0</v>
      </c>
      <c r="W12" s="28">
        <v>0</v>
      </c>
      <c r="X12" s="28">
        <f t="shared" ref="X12:X15" si="0">T12+V12+W12</f>
        <v>10000</v>
      </c>
      <c r="Y12" s="1"/>
      <c r="Z12" s="1"/>
    </row>
    <row r="13" spans="1:26" ht="114.75" customHeight="1" x14ac:dyDescent="0.2">
      <c r="A13" s="229"/>
      <c r="B13" s="229"/>
      <c r="C13" s="229"/>
      <c r="D13" s="30" t="s">
        <v>95</v>
      </c>
      <c r="E13" s="97"/>
      <c r="F13" s="94" t="s">
        <v>36</v>
      </c>
      <c r="G13" s="94" t="s">
        <v>36</v>
      </c>
      <c r="H13" s="94" t="s">
        <v>36</v>
      </c>
      <c r="I13" s="94"/>
      <c r="J13" s="94"/>
      <c r="K13" s="94"/>
      <c r="L13" s="94"/>
      <c r="M13" s="94"/>
      <c r="N13" s="94"/>
      <c r="O13" s="94"/>
      <c r="P13" s="94"/>
      <c r="Q13" s="30" t="s">
        <v>93</v>
      </c>
      <c r="R13" s="64" t="s">
        <v>96</v>
      </c>
      <c r="S13" s="30" t="s">
        <v>39</v>
      </c>
      <c r="T13" s="98">
        <v>500</v>
      </c>
      <c r="U13" s="99"/>
      <c r="V13" s="28">
        <v>0</v>
      </c>
      <c r="W13" s="28">
        <v>0</v>
      </c>
      <c r="X13" s="100">
        <f t="shared" si="0"/>
        <v>500</v>
      </c>
      <c r="Y13" s="1"/>
      <c r="Z13" s="1"/>
    </row>
    <row r="14" spans="1:26" ht="141" customHeight="1" x14ac:dyDescent="0.2">
      <c r="A14" s="229"/>
      <c r="B14" s="229"/>
      <c r="C14" s="217"/>
      <c r="D14" s="30" t="s">
        <v>97</v>
      </c>
      <c r="E14" s="95"/>
      <c r="F14" s="94"/>
      <c r="G14" s="94"/>
      <c r="H14" s="94" t="s">
        <v>36</v>
      </c>
      <c r="I14" s="94" t="s">
        <v>36</v>
      </c>
      <c r="J14" s="94" t="s">
        <v>36</v>
      </c>
      <c r="K14" s="94" t="s">
        <v>36</v>
      </c>
      <c r="L14" s="94" t="s">
        <v>36</v>
      </c>
      <c r="M14" s="94" t="s">
        <v>36</v>
      </c>
      <c r="N14" s="94" t="s">
        <v>36</v>
      </c>
      <c r="O14" s="94" t="s">
        <v>36</v>
      </c>
      <c r="P14" s="94" t="s">
        <v>36</v>
      </c>
      <c r="Q14" s="30" t="s">
        <v>93</v>
      </c>
      <c r="R14" s="64" t="s">
        <v>98</v>
      </c>
      <c r="S14" s="30" t="s">
        <v>39</v>
      </c>
      <c r="T14" s="100">
        <v>5000</v>
      </c>
      <c r="U14" s="99"/>
      <c r="V14" s="28">
        <v>0</v>
      </c>
      <c r="W14" s="28">
        <v>0</v>
      </c>
      <c r="X14" s="100">
        <f t="shared" si="0"/>
        <v>5000</v>
      </c>
    </row>
    <row r="15" spans="1:26" ht="147.75" customHeight="1" x14ac:dyDescent="0.2">
      <c r="A15" s="217"/>
      <c r="B15" s="217"/>
      <c r="C15" s="23"/>
      <c r="D15" s="30" t="s">
        <v>99</v>
      </c>
      <c r="E15" s="23"/>
      <c r="F15" s="101"/>
      <c r="G15" s="101"/>
      <c r="H15" s="94" t="s">
        <v>36</v>
      </c>
      <c r="I15" s="94" t="s">
        <v>36</v>
      </c>
      <c r="J15" s="94" t="s">
        <v>36</v>
      </c>
      <c r="K15" s="94" t="s">
        <v>36</v>
      </c>
      <c r="L15" s="94" t="s">
        <v>36</v>
      </c>
      <c r="M15" s="94" t="s">
        <v>36</v>
      </c>
      <c r="N15" s="94" t="s">
        <v>36</v>
      </c>
      <c r="O15" s="94" t="s">
        <v>36</v>
      </c>
      <c r="P15" s="94" t="s">
        <v>36</v>
      </c>
      <c r="Q15" s="30" t="s">
        <v>100</v>
      </c>
      <c r="R15" s="102" t="s">
        <v>101</v>
      </c>
      <c r="S15" s="103" t="s">
        <v>39</v>
      </c>
      <c r="T15" s="104">
        <v>20000</v>
      </c>
      <c r="U15" s="18"/>
      <c r="V15" s="28">
        <v>0</v>
      </c>
      <c r="W15" s="28">
        <v>0</v>
      </c>
      <c r="X15" s="105">
        <f t="shared" si="0"/>
        <v>20000</v>
      </c>
    </row>
    <row r="16" spans="1:26" ht="12.75" customHeight="1" x14ac:dyDescent="0.2">
      <c r="A16" s="18">
        <v>2</v>
      </c>
      <c r="B16" s="248" t="s">
        <v>58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19"/>
      <c r="T16" s="72">
        <f>SUM(T12:T15)</f>
        <v>35500</v>
      </c>
      <c r="U16" s="22"/>
      <c r="V16" s="22"/>
      <c r="W16" s="106">
        <f t="shared" ref="W16:X16" si="1">SUM(W12:W15)</f>
        <v>0</v>
      </c>
      <c r="X16" s="107">
        <f t="shared" si="1"/>
        <v>35500</v>
      </c>
    </row>
    <row r="17" spans="1:22" ht="12.75" customHeight="1" x14ac:dyDescent="0.2">
      <c r="A17" s="1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1"/>
      <c r="R17" s="84"/>
      <c r="S17" s="1"/>
      <c r="T17" s="1"/>
      <c r="U17" s="1"/>
      <c r="V17" s="1"/>
    </row>
    <row r="18" spans="1:22" ht="12.75" customHeight="1" x14ac:dyDescent="0.2">
      <c r="A18" s="1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1"/>
      <c r="R18" s="84"/>
      <c r="S18" s="1"/>
      <c r="T18" s="1"/>
      <c r="U18" s="1"/>
      <c r="V18" s="1"/>
    </row>
    <row r="19" spans="1:22" ht="12.75" customHeight="1" x14ac:dyDescent="0.2">
      <c r="A19" s="1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1"/>
      <c r="R19" s="84"/>
      <c r="S19" s="1"/>
      <c r="T19" s="1"/>
      <c r="U19" s="1"/>
      <c r="V19" s="1"/>
    </row>
    <row r="20" spans="1:22" ht="12.75" customHeight="1" x14ac:dyDescent="0.2">
      <c r="A20" s="1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1"/>
      <c r="R20" s="84"/>
      <c r="S20" s="1"/>
      <c r="T20" s="1"/>
      <c r="U20" s="1"/>
      <c r="V20" s="1"/>
    </row>
    <row r="21" spans="1:22" ht="12.75" customHeight="1" x14ac:dyDescent="0.2">
      <c r="A21" s="1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1"/>
      <c r="R21" s="84"/>
      <c r="S21" s="1"/>
      <c r="T21" s="1"/>
      <c r="U21" s="1"/>
      <c r="V21" s="1"/>
    </row>
    <row r="22" spans="1:22" ht="12.75" customHeight="1" x14ac:dyDescent="0.2">
      <c r="A22" s="1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1"/>
      <c r="R22" s="84"/>
      <c r="S22" s="1"/>
      <c r="T22" s="1"/>
      <c r="U22" s="1"/>
      <c r="V22" s="1"/>
    </row>
    <row r="23" spans="1:22" ht="12.75" customHeight="1" x14ac:dyDescent="0.2">
      <c r="A23" s="1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1"/>
      <c r="R23" s="84"/>
      <c r="S23" s="1"/>
      <c r="T23" s="1"/>
      <c r="U23" s="1"/>
      <c r="V23" s="1"/>
    </row>
    <row r="24" spans="1:22" ht="12.75" customHeight="1" x14ac:dyDescent="0.2">
      <c r="A24" s="1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1"/>
      <c r="R24" s="84"/>
      <c r="S24" s="1"/>
      <c r="T24" s="1"/>
      <c r="U24" s="1"/>
      <c r="V24" s="1"/>
    </row>
    <row r="25" spans="1:22" ht="12.75" customHeight="1" x14ac:dyDescent="0.2">
      <c r="A25" s="1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1"/>
      <c r="R25" s="84"/>
      <c r="S25" s="1"/>
      <c r="T25" s="1"/>
      <c r="U25" s="1"/>
      <c r="V25" s="1"/>
    </row>
    <row r="26" spans="1:22" ht="12.75" customHeight="1" x14ac:dyDescent="0.2">
      <c r="A26" s="1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1"/>
      <c r="R26" s="84"/>
      <c r="S26" s="1"/>
      <c r="T26" s="1"/>
      <c r="U26" s="1"/>
      <c r="V26" s="1"/>
    </row>
    <row r="27" spans="1:22" ht="12.75" customHeight="1" x14ac:dyDescent="0.2">
      <c r="A27" s="1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1"/>
      <c r="R27" s="84"/>
      <c r="S27" s="1"/>
      <c r="T27" s="1"/>
      <c r="U27" s="1"/>
      <c r="V27" s="1"/>
    </row>
    <row r="28" spans="1:22" ht="12.75" customHeight="1" x14ac:dyDescent="0.2">
      <c r="A28" s="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1"/>
      <c r="R28" s="84"/>
      <c r="S28" s="1"/>
      <c r="T28" s="1"/>
      <c r="U28" s="1"/>
      <c r="V28" s="1"/>
    </row>
    <row r="29" spans="1:22" ht="12.75" customHeight="1" x14ac:dyDescent="0.2">
      <c r="A29" s="1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1"/>
      <c r="R29" s="84"/>
      <c r="S29" s="1"/>
      <c r="T29" s="1"/>
      <c r="U29" s="1"/>
      <c r="V29" s="1"/>
    </row>
    <row r="30" spans="1:22" ht="12.75" customHeight="1" x14ac:dyDescent="0.2">
      <c r="A30" s="1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1"/>
      <c r="R30" s="84"/>
      <c r="S30" s="1"/>
      <c r="T30" s="1"/>
      <c r="U30" s="1"/>
      <c r="V30" s="1"/>
    </row>
    <row r="31" spans="1:22" ht="12.75" customHeight="1" x14ac:dyDescent="0.2">
      <c r="A31" s="1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1"/>
      <c r="R31" s="84"/>
      <c r="S31" s="1"/>
      <c r="T31" s="1"/>
      <c r="U31" s="1"/>
      <c r="V31" s="1"/>
    </row>
    <row r="32" spans="1:22" ht="12.75" customHeight="1" x14ac:dyDescent="0.2">
      <c r="A32" s="1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1"/>
      <c r="R32" s="84"/>
      <c r="S32" s="1"/>
      <c r="T32" s="1"/>
      <c r="U32" s="1"/>
      <c r="V32" s="1"/>
    </row>
    <row r="33" spans="1:22" ht="12.75" customHeight="1" x14ac:dyDescent="0.2">
      <c r="A33" s="1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1"/>
      <c r="R33" s="84"/>
      <c r="S33" s="1"/>
      <c r="T33" s="1"/>
      <c r="U33" s="1"/>
      <c r="V33" s="1"/>
    </row>
    <row r="34" spans="1:22" ht="12.75" customHeight="1" x14ac:dyDescent="0.2">
      <c r="A34" s="1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"/>
      <c r="R34" s="84"/>
      <c r="S34" s="1"/>
      <c r="T34" s="1"/>
      <c r="U34" s="1"/>
      <c r="V34" s="1"/>
    </row>
    <row r="35" spans="1:22" ht="12.75" customHeight="1" x14ac:dyDescent="0.2">
      <c r="A35" s="1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"/>
      <c r="R35" s="84"/>
      <c r="S35" s="1"/>
      <c r="T35" s="1"/>
      <c r="U35" s="1"/>
      <c r="V35" s="1"/>
    </row>
    <row r="36" spans="1:22" ht="12.75" customHeight="1" x14ac:dyDescent="0.2">
      <c r="A36" s="1"/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"/>
      <c r="R36" s="84"/>
      <c r="S36" s="1"/>
      <c r="T36" s="1"/>
      <c r="U36" s="1"/>
      <c r="V36" s="1"/>
    </row>
    <row r="37" spans="1:22" ht="12.75" customHeight="1" x14ac:dyDescent="0.2">
      <c r="A37" s="1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"/>
      <c r="R37" s="84"/>
      <c r="S37" s="1"/>
      <c r="T37" s="1"/>
      <c r="U37" s="1"/>
      <c r="V37" s="1"/>
    </row>
    <row r="38" spans="1:22" ht="12.75" customHeight="1" x14ac:dyDescent="0.2">
      <c r="A38" s="1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1"/>
      <c r="R38" s="84"/>
      <c r="S38" s="1"/>
      <c r="T38" s="1"/>
      <c r="U38" s="1"/>
      <c r="V38" s="1"/>
    </row>
    <row r="39" spans="1:22" ht="12.75" customHeight="1" x14ac:dyDescent="0.2">
      <c r="A39" s="1"/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"/>
      <c r="R39" s="84"/>
      <c r="S39" s="1"/>
      <c r="T39" s="1"/>
      <c r="U39" s="1"/>
      <c r="V39" s="1"/>
    </row>
    <row r="40" spans="1:22" ht="12.75" customHeight="1" x14ac:dyDescent="0.2">
      <c r="A40" s="1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"/>
      <c r="R40" s="84"/>
      <c r="S40" s="1"/>
      <c r="T40" s="1"/>
      <c r="U40" s="1"/>
      <c r="V40" s="1"/>
    </row>
    <row r="41" spans="1:22" ht="12.75" customHeight="1" x14ac:dyDescent="0.2">
      <c r="A41" s="1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"/>
      <c r="R41" s="84"/>
      <c r="S41" s="1"/>
      <c r="T41" s="1"/>
      <c r="U41" s="1"/>
      <c r="V41" s="1"/>
    </row>
    <row r="42" spans="1:22" ht="12.75" customHeight="1" x14ac:dyDescent="0.2">
      <c r="A42" s="1"/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1"/>
      <c r="R42" s="84"/>
      <c r="S42" s="1"/>
      <c r="T42" s="1"/>
      <c r="U42" s="1"/>
      <c r="V42" s="1"/>
    </row>
    <row r="43" spans="1:22" ht="12.75" customHeight="1" x14ac:dyDescent="0.2">
      <c r="A43" s="1"/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1"/>
      <c r="R43" s="84"/>
      <c r="S43" s="1"/>
      <c r="T43" s="1"/>
      <c r="U43" s="1"/>
      <c r="V43" s="1"/>
    </row>
    <row r="44" spans="1:22" ht="12.75" customHeight="1" x14ac:dyDescent="0.2">
      <c r="A44" s="1"/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"/>
      <c r="R44" s="84"/>
      <c r="S44" s="1"/>
      <c r="T44" s="1"/>
      <c r="U44" s="1"/>
      <c r="V44" s="1"/>
    </row>
    <row r="45" spans="1:22" ht="12.75" customHeight="1" x14ac:dyDescent="0.2">
      <c r="A45" s="1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1"/>
      <c r="R45" s="84"/>
      <c r="S45" s="1"/>
      <c r="T45" s="1"/>
      <c r="U45" s="1"/>
      <c r="V45" s="1"/>
    </row>
    <row r="46" spans="1:22" ht="12.75" customHeight="1" x14ac:dyDescent="0.2">
      <c r="A46" s="1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1"/>
      <c r="R46" s="84"/>
      <c r="S46" s="1"/>
      <c r="T46" s="1"/>
      <c r="U46" s="1"/>
      <c r="V46" s="1"/>
    </row>
    <row r="47" spans="1:22" ht="12.75" customHeight="1" x14ac:dyDescent="0.2">
      <c r="A47" s="1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"/>
      <c r="R47" s="84"/>
      <c r="S47" s="1"/>
      <c r="T47" s="1"/>
      <c r="U47" s="1"/>
      <c r="V47" s="1"/>
    </row>
    <row r="48" spans="1:22" ht="12.75" customHeight="1" x14ac:dyDescent="0.2">
      <c r="A48" s="1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1"/>
      <c r="R48" s="84"/>
      <c r="S48" s="1"/>
      <c r="T48" s="1"/>
      <c r="U48" s="1"/>
      <c r="V48" s="1"/>
    </row>
    <row r="49" spans="1:22" ht="12.75" customHeight="1" x14ac:dyDescent="0.2">
      <c r="A49" s="1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1"/>
      <c r="R49" s="84"/>
      <c r="S49" s="1"/>
      <c r="T49" s="1"/>
      <c r="U49" s="1"/>
      <c r="V49" s="1"/>
    </row>
    <row r="50" spans="1:22" ht="12.75" customHeight="1" x14ac:dyDescent="0.2">
      <c r="A50" s="1"/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1"/>
      <c r="R50" s="84"/>
      <c r="S50" s="1"/>
      <c r="T50" s="1"/>
      <c r="U50" s="1"/>
      <c r="V50" s="1"/>
    </row>
    <row r="51" spans="1:22" ht="12.75" customHeight="1" x14ac:dyDescent="0.2">
      <c r="A51" s="1"/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"/>
      <c r="R51" s="84"/>
      <c r="S51" s="1"/>
      <c r="T51" s="1"/>
      <c r="U51" s="1"/>
      <c r="V51" s="1"/>
    </row>
    <row r="52" spans="1:22" ht="12.75" customHeight="1" x14ac:dyDescent="0.2">
      <c r="A52" s="1"/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"/>
      <c r="R52" s="84"/>
      <c r="S52" s="1"/>
      <c r="T52" s="1"/>
      <c r="U52" s="1"/>
      <c r="V52" s="1"/>
    </row>
    <row r="53" spans="1:22" ht="12.75" customHeight="1" x14ac:dyDescent="0.2">
      <c r="A53" s="1"/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1"/>
      <c r="R53" s="84"/>
      <c r="S53" s="1"/>
      <c r="T53" s="1"/>
      <c r="U53" s="1"/>
      <c r="V53" s="1"/>
    </row>
    <row r="54" spans="1:22" ht="12.75" customHeight="1" x14ac:dyDescent="0.2">
      <c r="A54" s="1"/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1"/>
      <c r="R54" s="84"/>
      <c r="S54" s="1"/>
      <c r="T54" s="1"/>
      <c r="U54" s="1"/>
      <c r="V54" s="1"/>
    </row>
    <row r="55" spans="1:22" ht="12.75" customHeight="1" x14ac:dyDescent="0.2">
      <c r="A55" s="1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"/>
      <c r="R55" s="84"/>
      <c r="S55" s="1"/>
      <c r="T55" s="1"/>
      <c r="U55" s="1"/>
      <c r="V55" s="1"/>
    </row>
    <row r="56" spans="1:22" ht="12.75" customHeight="1" x14ac:dyDescent="0.2">
      <c r="A56" s="1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1"/>
      <c r="R56" s="84"/>
      <c r="S56" s="1"/>
      <c r="T56" s="1"/>
      <c r="U56" s="1"/>
      <c r="V56" s="1"/>
    </row>
    <row r="57" spans="1:22" ht="12.75" customHeight="1" x14ac:dyDescent="0.2">
      <c r="A57" s="1"/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1"/>
      <c r="R57" s="84"/>
      <c r="S57" s="1"/>
      <c r="T57" s="1"/>
      <c r="U57" s="1"/>
      <c r="V57" s="1"/>
    </row>
    <row r="58" spans="1:22" ht="12.75" customHeight="1" x14ac:dyDescent="0.2">
      <c r="A58" s="1"/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1"/>
      <c r="R58" s="84"/>
      <c r="S58" s="1"/>
      <c r="T58" s="1"/>
      <c r="U58" s="1"/>
      <c r="V58" s="1"/>
    </row>
    <row r="59" spans="1:22" ht="12.75" customHeight="1" x14ac:dyDescent="0.2">
      <c r="A59" s="1"/>
      <c r="B59" s="83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"/>
      <c r="R59" s="84"/>
      <c r="S59" s="1"/>
      <c r="T59" s="1"/>
      <c r="U59" s="1"/>
      <c r="V59" s="1"/>
    </row>
    <row r="60" spans="1:22" ht="12.75" customHeight="1" x14ac:dyDescent="0.2">
      <c r="A60" s="1"/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1"/>
      <c r="R60" s="84"/>
      <c r="S60" s="1"/>
      <c r="T60" s="1"/>
      <c r="U60" s="1"/>
      <c r="V60" s="1"/>
    </row>
    <row r="61" spans="1:22" ht="12.75" customHeight="1" x14ac:dyDescent="0.2">
      <c r="A61" s="1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"/>
      <c r="R61" s="84"/>
      <c r="S61" s="1"/>
      <c r="T61" s="1"/>
      <c r="U61" s="1"/>
      <c r="V61" s="1"/>
    </row>
    <row r="62" spans="1:22" ht="12.75" customHeight="1" x14ac:dyDescent="0.2">
      <c r="A62" s="1"/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1"/>
      <c r="R62" s="84"/>
      <c r="S62" s="1"/>
      <c r="T62" s="1"/>
      <c r="U62" s="1"/>
      <c r="V62" s="1"/>
    </row>
    <row r="63" spans="1:22" ht="12.75" customHeight="1" x14ac:dyDescent="0.2">
      <c r="A63" s="1"/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"/>
      <c r="R63" s="84"/>
      <c r="S63" s="1"/>
      <c r="T63" s="1"/>
      <c r="U63" s="1"/>
      <c r="V63" s="1"/>
    </row>
    <row r="64" spans="1:22" ht="12.75" customHeight="1" x14ac:dyDescent="0.2">
      <c r="A64" s="1"/>
      <c r="B64" s="83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1"/>
      <c r="R64" s="84"/>
      <c r="S64" s="1"/>
      <c r="T64" s="1"/>
      <c r="U64" s="1"/>
      <c r="V64" s="1"/>
    </row>
    <row r="65" spans="1:22" ht="12.75" customHeight="1" x14ac:dyDescent="0.2">
      <c r="A65" s="1"/>
      <c r="B65" s="83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1"/>
      <c r="R65" s="84"/>
      <c r="S65" s="1"/>
      <c r="T65" s="1"/>
      <c r="U65" s="1"/>
      <c r="V65" s="1"/>
    </row>
    <row r="66" spans="1:22" ht="12.75" customHeight="1" x14ac:dyDescent="0.2">
      <c r="A66" s="1"/>
      <c r="B66" s="83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1"/>
      <c r="R66" s="84"/>
      <c r="S66" s="1"/>
      <c r="T66" s="1"/>
      <c r="U66" s="1"/>
      <c r="V66" s="1"/>
    </row>
    <row r="67" spans="1:22" ht="12.75" customHeight="1" x14ac:dyDescent="0.2">
      <c r="A67" s="1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1"/>
      <c r="R67" s="84"/>
      <c r="S67" s="1"/>
      <c r="T67" s="1"/>
      <c r="U67" s="1"/>
      <c r="V67" s="1"/>
    </row>
    <row r="68" spans="1:22" ht="12.75" customHeight="1" x14ac:dyDescent="0.2">
      <c r="A68" s="1"/>
      <c r="B68" s="83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"/>
      <c r="R68" s="84"/>
      <c r="S68" s="1"/>
      <c r="T68" s="1"/>
      <c r="U68" s="1"/>
      <c r="V68" s="1"/>
    </row>
    <row r="69" spans="1:22" ht="12.75" customHeight="1" x14ac:dyDescent="0.2">
      <c r="A69" s="1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"/>
      <c r="R69" s="84"/>
      <c r="S69" s="1"/>
      <c r="T69" s="1"/>
      <c r="U69" s="1"/>
      <c r="V69" s="1"/>
    </row>
    <row r="70" spans="1:22" ht="12.75" customHeight="1" x14ac:dyDescent="0.2">
      <c r="A70" s="1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"/>
      <c r="R70" s="84"/>
      <c r="S70" s="1"/>
      <c r="T70" s="1"/>
      <c r="U70" s="1"/>
      <c r="V70" s="1"/>
    </row>
    <row r="71" spans="1:22" ht="12.75" customHeight="1" x14ac:dyDescent="0.2">
      <c r="A71" s="1"/>
      <c r="B71" s="83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"/>
      <c r="R71" s="84"/>
      <c r="S71" s="1"/>
      <c r="T71" s="1"/>
      <c r="U71" s="1"/>
      <c r="V71" s="1"/>
    </row>
    <row r="72" spans="1:22" ht="12.75" customHeight="1" x14ac:dyDescent="0.2">
      <c r="A72" s="1"/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1"/>
      <c r="R72" s="84"/>
      <c r="S72" s="1"/>
      <c r="T72" s="1"/>
      <c r="U72" s="1"/>
      <c r="V72" s="1"/>
    </row>
    <row r="73" spans="1:22" ht="12.75" customHeight="1" x14ac:dyDescent="0.2">
      <c r="A73" s="1"/>
      <c r="B73" s="83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1"/>
      <c r="R73" s="84"/>
      <c r="S73" s="1"/>
      <c r="T73" s="1"/>
      <c r="U73" s="1"/>
      <c r="V73" s="1"/>
    </row>
    <row r="74" spans="1:22" ht="12.75" customHeight="1" x14ac:dyDescent="0.2">
      <c r="A74" s="1"/>
      <c r="B74" s="83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1"/>
      <c r="R74" s="84"/>
      <c r="S74" s="1"/>
      <c r="T74" s="1"/>
      <c r="U74" s="1"/>
      <c r="V74" s="1"/>
    </row>
    <row r="75" spans="1:22" ht="12.75" customHeight="1" x14ac:dyDescent="0.2">
      <c r="A75" s="1"/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"/>
      <c r="R75" s="84"/>
      <c r="S75" s="1"/>
      <c r="T75" s="1"/>
      <c r="U75" s="1"/>
      <c r="V75" s="1"/>
    </row>
    <row r="76" spans="1:22" ht="12.75" customHeight="1" x14ac:dyDescent="0.2">
      <c r="A76" s="1"/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"/>
      <c r="R76" s="84"/>
      <c r="S76" s="1"/>
      <c r="T76" s="1"/>
      <c r="U76" s="1"/>
      <c r="V76" s="1"/>
    </row>
    <row r="77" spans="1:22" ht="12.75" customHeight="1" x14ac:dyDescent="0.2">
      <c r="A77" s="1"/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1"/>
      <c r="R77" s="84"/>
      <c r="S77" s="1"/>
      <c r="T77" s="1"/>
      <c r="U77" s="1"/>
      <c r="V77" s="1"/>
    </row>
    <row r="78" spans="1:22" ht="12.75" customHeight="1" x14ac:dyDescent="0.2">
      <c r="A78" s="1"/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"/>
      <c r="R78" s="84"/>
      <c r="S78" s="1"/>
      <c r="T78" s="1"/>
      <c r="U78" s="1"/>
      <c r="V78" s="1"/>
    </row>
    <row r="79" spans="1:22" ht="12.75" customHeight="1" x14ac:dyDescent="0.2">
      <c r="A79" s="1"/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1"/>
      <c r="R79" s="84"/>
      <c r="S79" s="1"/>
      <c r="T79" s="1"/>
      <c r="U79" s="1"/>
      <c r="V79" s="1"/>
    </row>
    <row r="80" spans="1:22" ht="12.75" customHeight="1" x14ac:dyDescent="0.2">
      <c r="A80" s="1"/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"/>
      <c r="R80" s="84"/>
      <c r="S80" s="1"/>
      <c r="T80" s="1"/>
      <c r="U80" s="1"/>
      <c r="V80" s="1"/>
    </row>
    <row r="81" spans="1:22" ht="12.75" customHeight="1" x14ac:dyDescent="0.2">
      <c r="A81" s="1"/>
      <c r="B81" s="83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1"/>
      <c r="R81" s="84"/>
      <c r="S81" s="1"/>
      <c r="T81" s="1"/>
      <c r="U81" s="1"/>
      <c r="V81" s="1"/>
    </row>
    <row r="82" spans="1:22" ht="12.75" customHeight="1" x14ac:dyDescent="0.2">
      <c r="A82" s="1"/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1"/>
      <c r="R82" s="84"/>
      <c r="S82" s="1"/>
      <c r="T82" s="1"/>
      <c r="U82" s="1"/>
      <c r="V82" s="1"/>
    </row>
    <row r="83" spans="1:22" ht="12.75" customHeight="1" x14ac:dyDescent="0.2">
      <c r="A83" s="1"/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1"/>
      <c r="R83" s="84"/>
      <c r="S83" s="1"/>
      <c r="T83" s="1"/>
      <c r="U83" s="1"/>
      <c r="V83" s="1"/>
    </row>
    <row r="84" spans="1:22" ht="12.75" customHeight="1" x14ac:dyDescent="0.2">
      <c r="A84" s="1"/>
      <c r="B84" s="83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1"/>
      <c r="R84" s="84"/>
      <c r="S84" s="1"/>
      <c r="T84" s="1"/>
      <c r="U84" s="1"/>
      <c r="V84" s="1"/>
    </row>
    <row r="85" spans="1:22" ht="12.75" customHeight="1" x14ac:dyDescent="0.2">
      <c r="A85" s="1"/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1"/>
      <c r="R85" s="84"/>
      <c r="S85" s="1"/>
      <c r="T85" s="1"/>
      <c r="U85" s="1"/>
      <c r="V85" s="1"/>
    </row>
    <row r="86" spans="1:22" ht="12.75" customHeight="1" x14ac:dyDescent="0.2">
      <c r="A86" s="1"/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1"/>
      <c r="R86" s="84"/>
      <c r="S86" s="1"/>
      <c r="T86" s="1"/>
      <c r="U86" s="1"/>
      <c r="V86" s="1"/>
    </row>
    <row r="87" spans="1:22" ht="12.75" customHeight="1" x14ac:dyDescent="0.2">
      <c r="A87" s="1"/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1"/>
      <c r="R87" s="84"/>
      <c r="S87" s="1"/>
      <c r="T87" s="1"/>
      <c r="U87" s="1"/>
      <c r="V87" s="1"/>
    </row>
    <row r="88" spans="1:22" ht="12.75" customHeight="1" x14ac:dyDescent="0.2">
      <c r="A88" s="1"/>
      <c r="B88" s="83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1"/>
      <c r="R88" s="84"/>
      <c r="S88" s="1"/>
      <c r="T88" s="1"/>
      <c r="U88" s="1"/>
      <c r="V88" s="1"/>
    </row>
    <row r="89" spans="1:22" ht="12.75" customHeight="1" x14ac:dyDescent="0.2">
      <c r="A89" s="1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1"/>
      <c r="R89" s="84"/>
      <c r="S89" s="1"/>
      <c r="T89" s="1"/>
      <c r="U89" s="1"/>
      <c r="V89" s="1"/>
    </row>
    <row r="90" spans="1:22" ht="12.75" customHeight="1" x14ac:dyDescent="0.2">
      <c r="A90" s="1"/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1"/>
      <c r="R90" s="84"/>
      <c r="S90" s="1"/>
      <c r="T90" s="1"/>
      <c r="U90" s="1"/>
      <c r="V90" s="1"/>
    </row>
    <row r="91" spans="1:22" ht="12.75" customHeight="1" x14ac:dyDescent="0.2">
      <c r="A91" s="1"/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1"/>
      <c r="R91" s="84"/>
      <c r="S91" s="1"/>
      <c r="T91" s="1"/>
      <c r="U91" s="1"/>
      <c r="V91" s="1"/>
    </row>
    <row r="92" spans="1:22" ht="12.75" customHeight="1" x14ac:dyDescent="0.2">
      <c r="A92" s="1"/>
      <c r="B92" s="83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1"/>
      <c r="R92" s="84"/>
      <c r="S92" s="1"/>
      <c r="T92" s="1"/>
      <c r="U92" s="1"/>
      <c r="V92" s="1"/>
    </row>
    <row r="93" spans="1:22" ht="12.75" customHeight="1" x14ac:dyDescent="0.2">
      <c r="A93" s="1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1"/>
      <c r="R93" s="84"/>
      <c r="S93" s="1"/>
      <c r="T93" s="1"/>
      <c r="U93" s="1"/>
      <c r="V93" s="1"/>
    </row>
    <row r="94" spans="1:22" ht="12.75" customHeight="1" x14ac:dyDescent="0.2">
      <c r="A94" s="1"/>
      <c r="B94" s="83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1"/>
      <c r="R94" s="84"/>
      <c r="S94" s="1"/>
      <c r="T94" s="1"/>
      <c r="U94" s="1"/>
      <c r="V94" s="1"/>
    </row>
    <row r="95" spans="1:22" ht="12.75" customHeight="1" x14ac:dyDescent="0.2">
      <c r="A95" s="1"/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1"/>
      <c r="R95" s="84"/>
      <c r="S95" s="1"/>
      <c r="T95" s="1"/>
      <c r="U95" s="1"/>
      <c r="V95" s="1"/>
    </row>
    <row r="96" spans="1:22" ht="12.75" customHeight="1" x14ac:dyDescent="0.2">
      <c r="A96" s="1"/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1"/>
      <c r="R96" s="84"/>
      <c r="S96" s="1"/>
      <c r="T96" s="1"/>
      <c r="U96" s="1"/>
      <c r="V96" s="1"/>
    </row>
    <row r="97" spans="1:22" ht="12.75" customHeight="1" x14ac:dyDescent="0.2">
      <c r="A97" s="1"/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1"/>
      <c r="R97" s="84"/>
      <c r="S97" s="1"/>
      <c r="T97" s="1"/>
      <c r="U97" s="1"/>
      <c r="V97" s="1"/>
    </row>
    <row r="98" spans="1:22" ht="12.75" customHeight="1" x14ac:dyDescent="0.2">
      <c r="A98" s="1"/>
      <c r="B98" s="83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1"/>
      <c r="R98" s="84"/>
      <c r="S98" s="1"/>
      <c r="T98" s="1"/>
      <c r="U98" s="1"/>
      <c r="V98" s="1"/>
    </row>
    <row r="99" spans="1:22" ht="12.75" customHeight="1" x14ac:dyDescent="0.2">
      <c r="A99" s="1"/>
      <c r="B99" s="83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1"/>
      <c r="R99" s="84"/>
      <c r="S99" s="1"/>
      <c r="T99" s="1"/>
      <c r="U99" s="1"/>
      <c r="V99" s="1"/>
    </row>
    <row r="100" spans="1:22" ht="12.75" customHeight="1" x14ac:dyDescent="0.2">
      <c r="A100" s="1"/>
      <c r="B100" s="83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1"/>
      <c r="R100" s="84"/>
      <c r="S100" s="1"/>
      <c r="T100" s="1"/>
      <c r="U100" s="1"/>
      <c r="V100" s="1"/>
    </row>
  </sheetData>
  <mergeCells count="24">
    <mergeCell ref="C6:Q6"/>
    <mergeCell ref="C7:Q7"/>
    <mergeCell ref="E10:P10"/>
    <mergeCell ref="B16:S16"/>
    <mergeCell ref="S10:X10"/>
    <mergeCell ref="A7:B7"/>
    <mergeCell ref="A6:B6"/>
    <mergeCell ref="C8:W8"/>
    <mergeCell ref="A8:B8"/>
    <mergeCell ref="C12:C14"/>
    <mergeCell ref="B12:B15"/>
    <mergeCell ref="A10:A11"/>
    <mergeCell ref="C10:C11"/>
    <mergeCell ref="B10:B11"/>
    <mergeCell ref="R10:R11"/>
    <mergeCell ref="Q10:Q11"/>
    <mergeCell ref="A12:A15"/>
    <mergeCell ref="C5:X5"/>
    <mergeCell ref="A1:X1"/>
    <mergeCell ref="A2:X2"/>
    <mergeCell ref="A3:X3"/>
    <mergeCell ref="A5:B5"/>
    <mergeCell ref="A4:B4"/>
    <mergeCell ref="C4:Q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"/>
  <sheetViews>
    <sheetView workbookViewId="0"/>
  </sheetViews>
  <sheetFormatPr baseColWidth="10" defaultColWidth="12.5703125" defaultRowHeight="15" customHeight="1" x14ac:dyDescent="0.2"/>
  <cols>
    <col min="1" max="1" width="5.42578125" customWidth="1"/>
    <col min="2" max="2" width="17.140625" customWidth="1"/>
    <col min="3" max="3" width="10.7109375" customWidth="1"/>
    <col min="4" max="4" width="13.7109375" customWidth="1"/>
    <col min="5" max="16" width="2.140625" customWidth="1"/>
    <col min="17" max="17" width="10.5703125" customWidth="1"/>
    <col min="18" max="18" width="10.7109375" customWidth="1"/>
    <col min="19" max="19" width="10.28515625" customWidth="1"/>
    <col min="20" max="20" width="11" customWidth="1"/>
    <col min="21" max="21" width="8.5703125" customWidth="1"/>
    <col min="22" max="22" width="10.28515625" customWidth="1"/>
    <col min="23" max="23" width="9.5703125" customWidth="1"/>
    <col min="24" max="24" width="13.42578125" customWidth="1"/>
    <col min="25" max="27" width="10" customWidth="1"/>
  </cols>
  <sheetData>
    <row r="1" spans="1:27" ht="12.75" customHeight="1" x14ac:dyDescent="0.2">
      <c r="A1" s="1"/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46"/>
      <c r="R1" s="108"/>
      <c r="S1" s="46"/>
      <c r="T1" s="1"/>
      <c r="U1" s="46"/>
      <c r="V1" s="1"/>
      <c r="W1" s="1"/>
      <c r="X1" s="1"/>
    </row>
    <row r="2" spans="1:27" ht="12.75" customHeight="1" x14ac:dyDescent="0.2">
      <c r="A2" s="1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46"/>
      <c r="R2" s="108"/>
      <c r="S2" s="46"/>
      <c r="T2" s="1"/>
      <c r="U2" s="46"/>
      <c r="V2" s="1"/>
      <c r="W2" s="1"/>
      <c r="X2" s="1"/>
    </row>
    <row r="3" spans="1:27" ht="12.75" customHeight="1" x14ac:dyDescent="0.2">
      <c r="A3" s="1"/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46"/>
      <c r="R3" s="108"/>
      <c r="S3" s="46"/>
      <c r="T3" s="1"/>
      <c r="U3" s="46"/>
      <c r="V3" s="1"/>
      <c r="W3" s="1"/>
      <c r="X3" s="1"/>
    </row>
    <row r="4" spans="1:27" ht="12.75" customHeight="1" x14ac:dyDescent="0.2">
      <c r="A4" s="1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46"/>
      <c r="R4" s="108"/>
      <c r="S4" s="46"/>
      <c r="T4" s="1"/>
      <c r="U4" s="46"/>
      <c r="V4" s="1"/>
      <c r="W4" s="1"/>
      <c r="X4" s="1"/>
    </row>
    <row r="5" spans="1:27" ht="18" customHeight="1" x14ac:dyDescent="0.25">
      <c r="A5" s="223" t="s">
        <v>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5"/>
      <c r="Y5" s="48"/>
      <c r="Z5" s="48"/>
      <c r="AA5" s="86"/>
    </row>
    <row r="6" spans="1:27" ht="15.75" customHeight="1" x14ac:dyDescent="0.25">
      <c r="A6" s="224" t="s">
        <v>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5"/>
      <c r="Y6" s="49"/>
      <c r="Z6" s="49"/>
      <c r="AA6" s="86"/>
    </row>
    <row r="7" spans="1:27" ht="15.75" customHeight="1" x14ac:dyDescent="0.25">
      <c r="A7" s="224" t="s">
        <v>102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5"/>
      <c r="Y7" s="49"/>
      <c r="Z7" s="49"/>
      <c r="AA7" s="86"/>
    </row>
    <row r="8" spans="1:27" ht="15.75" customHeigh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10"/>
      <c r="V8" s="111"/>
      <c r="W8" s="111"/>
      <c r="X8" s="109"/>
      <c r="Y8" s="86"/>
      <c r="Z8" s="86"/>
      <c r="AA8" s="86"/>
    </row>
    <row r="9" spans="1:27" ht="12.75" customHeight="1" x14ac:dyDescent="0.25">
      <c r="A9" s="224"/>
      <c r="B9" s="21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"/>
      <c r="V9" s="51"/>
      <c r="W9" s="51"/>
      <c r="X9" s="109"/>
      <c r="Y9" s="86"/>
      <c r="Z9" s="86"/>
      <c r="AA9" s="86"/>
    </row>
    <row r="10" spans="1:27" ht="15.75" customHeight="1" x14ac:dyDescent="0.2">
      <c r="A10" s="213" t="s">
        <v>3</v>
      </c>
      <c r="B10" s="215"/>
      <c r="C10" s="220" t="s">
        <v>4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5"/>
      <c r="R10" s="50"/>
      <c r="S10" s="50"/>
      <c r="T10" s="50"/>
      <c r="U10" s="3"/>
      <c r="V10" s="51"/>
      <c r="W10" s="51"/>
      <c r="X10" s="109"/>
    </row>
    <row r="11" spans="1:27" ht="15.75" customHeight="1" x14ac:dyDescent="0.2">
      <c r="A11" s="213" t="s">
        <v>5</v>
      </c>
      <c r="B11" s="215"/>
      <c r="C11" s="220" t="s">
        <v>103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50"/>
      <c r="S11" s="50"/>
      <c r="T11" s="50"/>
      <c r="U11" s="3"/>
      <c r="V11" s="51"/>
      <c r="W11" s="51"/>
      <c r="X11" s="109"/>
    </row>
    <row r="12" spans="1:27" ht="12.75" customHeight="1" x14ac:dyDescent="0.2">
      <c r="A12" s="213" t="s">
        <v>7</v>
      </c>
      <c r="B12" s="215"/>
      <c r="C12" s="220" t="s">
        <v>104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5"/>
      <c r="R12" s="87"/>
      <c r="S12" s="87"/>
      <c r="T12" s="87"/>
      <c r="U12" s="112"/>
      <c r="V12" s="113"/>
      <c r="W12" s="113"/>
      <c r="X12" s="109"/>
    </row>
    <row r="13" spans="1:27" ht="30" customHeight="1" x14ac:dyDescent="0.2">
      <c r="A13" s="213" t="s">
        <v>9</v>
      </c>
      <c r="B13" s="215"/>
      <c r="C13" s="220" t="s">
        <v>105</v>
      </c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5"/>
    </row>
    <row r="14" spans="1:27" ht="25.5" customHeight="1" x14ac:dyDescent="0.2">
      <c r="A14" s="254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6"/>
    </row>
    <row r="15" spans="1:27" ht="12.75" customHeight="1" x14ac:dyDescent="0.2">
      <c r="A15" s="257" t="s">
        <v>11</v>
      </c>
      <c r="B15" s="249" t="s">
        <v>12</v>
      </c>
      <c r="C15" s="249" t="s">
        <v>13</v>
      </c>
      <c r="D15" s="252" t="s">
        <v>14</v>
      </c>
      <c r="E15" s="226" t="s">
        <v>15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27"/>
      <c r="Q15" s="249" t="s">
        <v>65</v>
      </c>
      <c r="R15" s="249" t="s">
        <v>17</v>
      </c>
      <c r="S15" s="210" t="s">
        <v>18</v>
      </c>
      <c r="T15" s="211"/>
      <c r="U15" s="211"/>
      <c r="V15" s="211"/>
      <c r="W15" s="211"/>
      <c r="X15" s="212"/>
      <c r="Y15" s="11"/>
      <c r="Z15" s="11"/>
      <c r="AA15" s="11"/>
    </row>
    <row r="16" spans="1:27" ht="27.75" customHeight="1" x14ac:dyDescent="0.2">
      <c r="A16" s="258"/>
      <c r="B16" s="217"/>
      <c r="C16" s="217"/>
      <c r="D16" s="217"/>
      <c r="E16" s="54" t="s">
        <v>19</v>
      </c>
      <c r="F16" s="54" t="s">
        <v>20</v>
      </c>
      <c r="G16" s="54" t="s">
        <v>21</v>
      </c>
      <c r="H16" s="54" t="s">
        <v>22</v>
      </c>
      <c r="I16" s="54" t="s">
        <v>21</v>
      </c>
      <c r="J16" s="54" t="s">
        <v>23</v>
      </c>
      <c r="K16" s="54" t="s">
        <v>23</v>
      </c>
      <c r="L16" s="54" t="s">
        <v>22</v>
      </c>
      <c r="M16" s="54" t="s">
        <v>24</v>
      </c>
      <c r="N16" s="54" t="s">
        <v>25</v>
      </c>
      <c r="O16" s="54" t="s">
        <v>26</v>
      </c>
      <c r="P16" s="54" t="s">
        <v>27</v>
      </c>
      <c r="Q16" s="217"/>
      <c r="R16" s="217"/>
      <c r="S16" s="55" t="s">
        <v>66</v>
      </c>
      <c r="T16" s="55" t="s">
        <v>29</v>
      </c>
      <c r="U16" s="114" t="s">
        <v>66</v>
      </c>
      <c r="V16" s="114" t="s">
        <v>29</v>
      </c>
      <c r="W16" s="114" t="s">
        <v>31</v>
      </c>
      <c r="X16" s="115" t="s">
        <v>32</v>
      </c>
      <c r="Y16" s="1"/>
      <c r="Z16" s="1"/>
      <c r="AA16" s="1"/>
    </row>
    <row r="17" spans="1:27" ht="210" customHeight="1" x14ac:dyDescent="0.2">
      <c r="A17" s="116">
        <v>1.1000000000000001</v>
      </c>
      <c r="B17" s="253" t="s">
        <v>106</v>
      </c>
      <c r="C17" s="118" t="s">
        <v>107</v>
      </c>
      <c r="D17" s="33" t="s">
        <v>108</v>
      </c>
      <c r="E17" s="30"/>
      <c r="F17" s="30"/>
      <c r="G17" s="30"/>
      <c r="H17" s="42" t="s">
        <v>36</v>
      </c>
      <c r="I17" s="42" t="s">
        <v>36</v>
      </c>
      <c r="J17" s="42" t="s">
        <v>36</v>
      </c>
      <c r="K17" s="42" t="s">
        <v>36</v>
      </c>
      <c r="L17" s="42" t="s">
        <v>36</v>
      </c>
      <c r="M17" s="42" t="s">
        <v>36</v>
      </c>
      <c r="N17" s="30"/>
      <c r="O17" s="30"/>
      <c r="P17" s="30"/>
      <c r="Q17" s="33" t="s">
        <v>109</v>
      </c>
      <c r="R17" s="33" t="s">
        <v>110</v>
      </c>
      <c r="S17" s="30" t="s">
        <v>111</v>
      </c>
      <c r="T17" s="28">
        <v>5000</v>
      </c>
      <c r="U17" s="119"/>
      <c r="V17" s="119">
        <v>0</v>
      </c>
      <c r="W17" s="119">
        <v>0</v>
      </c>
      <c r="X17" s="120">
        <f>T17+V17+W17</f>
        <v>5000</v>
      </c>
    </row>
    <row r="18" spans="1:27" ht="168" customHeight="1" x14ac:dyDescent="0.2">
      <c r="A18" s="116">
        <v>1.2</v>
      </c>
      <c r="B18" s="229"/>
      <c r="C18" s="251" t="s">
        <v>112</v>
      </c>
      <c r="D18" s="30" t="s">
        <v>113</v>
      </c>
      <c r="E18" s="34" t="s">
        <v>36</v>
      </c>
      <c r="F18" s="34" t="s">
        <v>36</v>
      </c>
      <c r="G18" s="34" t="s">
        <v>36</v>
      </c>
      <c r="H18" s="30"/>
      <c r="I18" s="30"/>
      <c r="J18" s="42" t="s">
        <v>52</v>
      </c>
      <c r="K18" s="42" t="s">
        <v>52</v>
      </c>
      <c r="L18" s="42" t="s">
        <v>52</v>
      </c>
      <c r="M18" s="30"/>
      <c r="N18" s="30"/>
      <c r="O18" s="30"/>
      <c r="P18" s="30"/>
      <c r="Q18" s="24" t="s">
        <v>114</v>
      </c>
      <c r="R18" s="31" t="s">
        <v>110</v>
      </c>
      <c r="S18" s="24" t="s">
        <v>111</v>
      </c>
      <c r="T18" s="121">
        <v>5000</v>
      </c>
      <c r="U18" s="122"/>
      <c r="V18" s="119">
        <v>0</v>
      </c>
      <c r="W18" s="119">
        <v>0</v>
      </c>
      <c r="X18" s="120">
        <f t="shared" ref="X18:X19" si="0">T18</f>
        <v>5000</v>
      </c>
    </row>
    <row r="19" spans="1:27" ht="125.25" customHeight="1" x14ac:dyDescent="0.2">
      <c r="A19" s="116">
        <v>1.3</v>
      </c>
      <c r="B19" s="217"/>
      <c r="C19" s="217"/>
      <c r="D19" s="30" t="s">
        <v>115</v>
      </c>
      <c r="E19" s="34" t="s">
        <v>36</v>
      </c>
      <c r="F19" s="34" t="s">
        <v>36</v>
      </c>
      <c r="G19" s="34" t="s">
        <v>36</v>
      </c>
      <c r="H19" s="30"/>
      <c r="I19" s="30"/>
      <c r="J19" s="30"/>
      <c r="K19" s="30"/>
      <c r="L19" s="30"/>
      <c r="M19" s="30"/>
      <c r="N19" s="30"/>
      <c r="O19" s="30"/>
      <c r="P19" s="30"/>
      <c r="Q19" s="24" t="s">
        <v>116</v>
      </c>
      <c r="R19" s="31" t="s">
        <v>117</v>
      </c>
      <c r="S19" s="24" t="s">
        <v>111</v>
      </c>
      <c r="T19" s="121">
        <v>20000</v>
      </c>
      <c r="U19" s="122"/>
      <c r="V19" s="119">
        <v>0</v>
      </c>
      <c r="W19" s="119">
        <v>0</v>
      </c>
      <c r="X19" s="120">
        <f t="shared" si="0"/>
        <v>20000</v>
      </c>
    </row>
    <row r="20" spans="1:27" ht="147" customHeight="1" x14ac:dyDescent="0.2">
      <c r="A20" s="123">
        <v>1.4</v>
      </c>
      <c r="B20" s="124" t="s">
        <v>118</v>
      </c>
      <c r="C20" s="60" t="s">
        <v>39</v>
      </c>
      <c r="D20" s="60" t="s">
        <v>119</v>
      </c>
      <c r="E20" s="117" t="s">
        <v>36</v>
      </c>
      <c r="F20" s="117" t="s">
        <v>36</v>
      </c>
      <c r="G20" s="117" t="s">
        <v>36</v>
      </c>
      <c r="H20" s="117" t="s">
        <v>36</v>
      </c>
      <c r="I20" s="117" t="s">
        <v>36</v>
      </c>
      <c r="J20" s="117" t="s">
        <v>36</v>
      </c>
      <c r="K20" s="117" t="s">
        <v>36</v>
      </c>
      <c r="L20" s="117" t="s">
        <v>36</v>
      </c>
      <c r="M20" s="117" t="s">
        <v>36</v>
      </c>
      <c r="N20" s="117" t="s">
        <v>36</v>
      </c>
      <c r="O20" s="117" t="s">
        <v>36</v>
      </c>
      <c r="P20" s="117" t="s">
        <v>36</v>
      </c>
      <c r="Q20" s="60" t="s">
        <v>109</v>
      </c>
      <c r="R20" s="60" t="s">
        <v>120</v>
      </c>
      <c r="S20" s="60" t="s">
        <v>111</v>
      </c>
      <c r="T20" s="125">
        <v>15000</v>
      </c>
      <c r="U20" s="126"/>
      <c r="V20" s="126">
        <v>0</v>
      </c>
      <c r="W20" s="126">
        <v>0</v>
      </c>
      <c r="X20" s="127">
        <f>T20+V20+W20</f>
        <v>15000</v>
      </c>
    </row>
    <row r="21" spans="1:27" ht="13.5" customHeight="1" x14ac:dyDescent="0.2">
      <c r="A21" s="30">
        <v>1.5</v>
      </c>
      <c r="B21" s="250" t="s">
        <v>58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19"/>
      <c r="T21" s="128">
        <f>SUM(T17:T20)</f>
        <v>45000</v>
      </c>
      <c r="U21" s="129"/>
      <c r="V21" s="129"/>
      <c r="W21" s="130">
        <f t="shared" ref="W21:X21" si="1">SUM(W17:W20)</f>
        <v>0</v>
      </c>
      <c r="X21" s="131">
        <f t="shared" si="1"/>
        <v>45000</v>
      </c>
      <c r="Y21" s="1"/>
      <c r="Z21" s="1"/>
      <c r="AA21" s="1"/>
    </row>
    <row r="22" spans="1:27" ht="24" customHeight="1" x14ac:dyDescent="0.2">
      <c r="A22" s="132"/>
      <c r="B22" s="133"/>
      <c r="C22" s="132"/>
      <c r="D22" s="133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4"/>
      <c r="R22" s="134"/>
      <c r="S22" s="134"/>
      <c r="T22" s="135"/>
      <c r="U22" s="136"/>
      <c r="V22" s="135"/>
      <c r="W22" s="135"/>
      <c r="X22" s="137"/>
      <c r="Y22" s="1"/>
      <c r="Z22" s="1"/>
      <c r="AA22" s="1"/>
    </row>
    <row r="23" spans="1:27" ht="24" customHeight="1" x14ac:dyDescent="0.2">
      <c r="A23" s="132"/>
      <c r="B23" s="133"/>
      <c r="C23" s="132"/>
      <c r="D23" s="133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4"/>
      <c r="R23" s="134"/>
      <c r="S23" s="134"/>
      <c r="T23" s="135"/>
      <c r="U23" s="136"/>
      <c r="V23" s="135"/>
      <c r="W23" s="135"/>
      <c r="X23" s="137"/>
      <c r="Y23" s="1"/>
      <c r="Z23" s="1"/>
      <c r="AA23" s="1"/>
    </row>
    <row r="24" spans="1:27" ht="24" customHeight="1" x14ac:dyDescent="0.2">
      <c r="A24" s="132"/>
      <c r="B24" s="133"/>
      <c r="C24" s="132"/>
      <c r="D24" s="133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4"/>
      <c r="R24" s="134"/>
      <c r="S24" s="134"/>
      <c r="T24" s="135"/>
      <c r="U24" s="136"/>
      <c r="V24" s="135"/>
      <c r="W24" s="135"/>
      <c r="X24" s="137"/>
      <c r="Y24" s="1"/>
      <c r="Z24" s="1"/>
      <c r="AA24" s="1"/>
    </row>
    <row r="25" spans="1:27" ht="24" customHeight="1" x14ac:dyDescent="0.2">
      <c r="A25" s="132"/>
      <c r="B25" s="133"/>
      <c r="C25" s="132"/>
      <c r="D25" s="133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4"/>
      <c r="R25" s="134"/>
      <c r="S25" s="134"/>
      <c r="T25" s="135"/>
      <c r="U25" s="136"/>
      <c r="V25" s="135"/>
      <c r="W25" s="135"/>
      <c r="X25" s="137"/>
      <c r="Y25" s="1"/>
      <c r="Z25" s="1"/>
      <c r="AA25" s="1"/>
    </row>
    <row r="26" spans="1:27" ht="24" customHeight="1" x14ac:dyDescent="0.2">
      <c r="A26" s="132"/>
      <c r="B26" s="133"/>
      <c r="C26" s="132"/>
      <c r="D26" s="133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4"/>
      <c r="R26" s="134"/>
      <c r="S26" s="134"/>
      <c r="T26" s="135"/>
      <c r="U26" s="136"/>
      <c r="V26" s="135"/>
      <c r="W26" s="135"/>
      <c r="X26" s="137"/>
      <c r="Y26" s="1"/>
      <c r="Z26" s="1"/>
      <c r="AA26" s="1"/>
    </row>
    <row r="27" spans="1:27" ht="24" customHeight="1" x14ac:dyDescent="0.2">
      <c r="A27" s="132"/>
      <c r="B27" s="133"/>
      <c r="C27" s="132"/>
      <c r="D27" s="133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4"/>
      <c r="R27" s="134"/>
      <c r="S27" s="134"/>
      <c r="T27" s="135"/>
      <c r="U27" s="136"/>
      <c r="V27" s="135"/>
      <c r="W27" s="135"/>
      <c r="X27" s="137"/>
      <c r="Y27" s="1"/>
      <c r="Z27" s="1"/>
      <c r="AA27" s="1"/>
    </row>
    <row r="28" spans="1:27" ht="24" customHeight="1" x14ac:dyDescent="0.2">
      <c r="A28" s="132"/>
      <c r="B28" s="133"/>
      <c r="C28" s="132"/>
      <c r="D28" s="133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4"/>
      <c r="R28" s="134"/>
      <c r="S28" s="134"/>
      <c r="T28" s="135"/>
      <c r="U28" s="136"/>
      <c r="V28" s="135"/>
      <c r="W28" s="135"/>
      <c r="X28" s="137"/>
      <c r="Y28" s="1"/>
      <c r="Z28" s="1"/>
      <c r="AA28" s="1"/>
    </row>
    <row r="29" spans="1:27" ht="24" customHeight="1" x14ac:dyDescent="0.2">
      <c r="A29" s="132"/>
      <c r="B29" s="133"/>
      <c r="C29" s="132"/>
      <c r="D29" s="133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4"/>
      <c r="R29" s="134"/>
      <c r="S29" s="134"/>
      <c r="T29" s="135"/>
      <c r="U29" s="136"/>
      <c r="V29" s="135"/>
      <c r="W29" s="135"/>
      <c r="X29" s="137"/>
      <c r="Y29" s="1"/>
      <c r="Z29" s="1"/>
      <c r="AA29" s="1"/>
    </row>
    <row r="30" spans="1:27" ht="24" customHeight="1" x14ac:dyDescent="0.2">
      <c r="A30" s="132"/>
      <c r="B30" s="133"/>
      <c r="C30" s="132"/>
      <c r="D30" s="133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4"/>
      <c r="R30" s="134"/>
      <c r="S30" s="134"/>
      <c r="T30" s="135"/>
      <c r="U30" s="136"/>
      <c r="V30" s="135"/>
      <c r="W30" s="135"/>
      <c r="X30" s="137"/>
      <c r="Y30" s="1"/>
      <c r="Z30" s="1"/>
      <c r="AA30" s="1"/>
    </row>
    <row r="31" spans="1:27" ht="24" customHeight="1" x14ac:dyDescent="0.2">
      <c r="A31" s="132"/>
      <c r="B31" s="133"/>
      <c r="C31" s="132"/>
      <c r="D31" s="133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4"/>
      <c r="R31" s="134"/>
      <c r="S31" s="134"/>
      <c r="T31" s="135"/>
      <c r="U31" s="136"/>
      <c r="V31" s="135"/>
      <c r="W31" s="135"/>
      <c r="X31" s="137"/>
      <c r="Y31" s="1"/>
      <c r="Z31" s="1"/>
      <c r="AA31" s="1"/>
    </row>
    <row r="32" spans="1:27" ht="24" customHeight="1" x14ac:dyDescent="0.2">
      <c r="A32" s="132"/>
      <c r="B32" s="133"/>
      <c r="C32" s="132"/>
      <c r="D32" s="133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4"/>
      <c r="R32" s="134"/>
      <c r="S32" s="134"/>
      <c r="T32" s="135"/>
      <c r="U32" s="136"/>
      <c r="V32" s="135"/>
      <c r="W32" s="135"/>
      <c r="X32" s="137"/>
      <c r="Y32" s="1"/>
      <c r="Z32" s="1"/>
      <c r="AA32" s="1"/>
    </row>
    <row r="33" spans="1:27" ht="24" customHeight="1" x14ac:dyDescent="0.2">
      <c r="A33" s="132"/>
      <c r="B33" s="133"/>
      <c r="C33" s="132"/>
      <c r="D33" s="133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4"/>
      <c r="R33" s="134"/>
      <c r="S33" s="134"/>
      <c r="T33" s="135"/>
      <c r="U33" s="136"/>
      <c r="V33" s="135"/>
      <c r="W33" s="135"/>
      <c r="X33" s="137"/>
      <c r="Y33" s="1"/>
      <c r="Z33" s="1"/>
      <c r="AA33" s="1"/>
    </row>
    <row r="34" spans="1:27" ht="19.5" customHeight="1" x14ac:dyDescent="0.2">
      <c r="A34" s="138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4"/>
      <c r="S34" s="134"/>
      <c r="T34" s="135"/>
      <c r="U34" s="136"/>
      <c r="V34" s="135"/>
      <c r="W34" s="135"/>
      <c r="X34" s="139"/>
      <c r="Y34" s="1"/>
      <c r="Z34" s="1"/>
      <c r="AA34" s="1"/>
    </row>
    <row r="35" spans="1:27" ht="12.75" customHeight="1" x14ac:dyDescent="0.2">
      <c r="A35" s="213" t="s">
        <v>3</v>
      </c>
      <c r="B35" s="215"/>
      <c r="C35" s="220" t="s">
        <v>4</v>
      </c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5"/>
      <c r="R35" s="140"/>
      <c r="S35" s="7"/>
      <c r="T35" s="88"/>
      <c r="U35" s="7"/>
      <c r="V35" s="88"/>
      <c r="W35" s="88"/>
      <c r="X35" s="89"/>
      <c r="Y35" s="1"/>
      <c r="Z35" s="1"/>
      <c r="AA35" s="1"/>
    </row>
    <row r="36" spans="1:27" ht="15.75" customHeight="1" x14ac:dyDescent="0.2">
      <c r="A36" s="213" t="s">
        <v>5</v>
      </c>
      <c r="B36" s="215"/>
      <c r="C36" s="220" t="s">
        <v>103</v>
      </c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5"/>
      <c r="R36" s="140"/>
      <c r="S36" s="7"/>
      <c r="T36" s="88"/>
      <c r="U36" s="7"/>
      <c r="V36" s="88"/>
      <c r="W36" s="88"/>
      <c r="X36" s="89"/>
      <c r="Y36" s="1"/>
      <c r="Z36" s="1"/>
      <c r="AA36" s="1"/>
    </row>
    <row r="37" spans="1:27" ht="13.5" customHeight="1" x14ac:dyDescent="0.2">
      <c r="A37" s="213" t="s">
        <v>7</v>
      </c>
      <c r="B37" s="215"/>
      <c r="C37" s="220" t="s">
        <v>121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5"/>
      <c r="R37" s="140"/>
      <c r="S37" s="7"/>
      <c r="T37" s="88"/>
      <c r="U37" s="7"/>
      <c r="V37" s="88"/>
      <c r="W37" s="88"/>
      <c r="X37" s="88"/>
      <c r="Y37" s="11"/>
      <c r="Z37" s="11"/>
      <c r="AA37" s="11"/>
    </row>
    <row r="38" spans="1:27" ht="15" customHeight="1" x14ac:dyDescent="0.2">
      <c r="A38" s="260" t="s">
        <v>9</v>
      </c>
      <c r="B38" s="215"/>
      <c r="C38" s="220" t="s">
        <v>122</v>
      </c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5"/>
      <c r="Y38" s="1"/>
      <c r="Z38" s="1"/>
      <c r="AA38" s="1"/>
    </row>
    <row r="39" spans="1:27" ht="15" customHeight="1" x14ac:dyDescent="0.2">
      <c r="A39" s="141"/>
      <c r="B39" s="141"/>
      <c r="C39" s="220"/>
      <c r="D39" s="215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3"/>
      <c r="R39" s="140"/>
      <c r="S39" s="7"/>
      <c r="T39" s="88"/>
      <c r="U39" s="7"/>
      <c r="V39" s="88"/>
      <c r="W39" s="88"/>
      <c r="X39" s="88"/>
      <c r="Y39" s="1"/>
      <c r="Z39" s="1"/>
      <c r="AA39" s="1"/>
    </row>
    <row r="40" spans="1:27" ht="13.5" customHeight="1" x14ac:dyDescent="0.2">
      <c r="A40" s="89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"/>
      <c r="R40" s="144"/>
      <c r="S40" s="9"/>
      <c r="T40" s="89"/>
      <c r="U40" s="9"/>
      <c r="V40" s="89"/>
      <c r="W40" s="89"/>
      <c r="X40" s="89"/>
      <c r="Y40" s="1"/>
      <c r="Z40" s="1"/>
      <c r="AA40" s="1"/>
    </row>
    <row r="41" spans="1:27" ht="36" customHeight="1" x14ac:dyDescent="0.2">
      <c r="A41" s="257" t="s">
        <v>11</v>
      </c>
      <c r="B41" s="249" t="s">
        <v>12</v>
      </c>
      <c r="C41" s="249" t="s">
        <v>13</v>
      </c>
      <c r="D41" s="225" t="s">
        <v>14</v>
      </c>
      <c r="E41" s="226" t="s">
        <v>15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27"/>
      <c r="Q41" s="259" t="s">
        <v>65</v>
      </c>
      <c r="R41" s="259" t="s">
        <v>17</v>
      </c>
      <c r="S41" s="210" t="s">
        <v>18</v>
      </c>
      <c r="T41" s="211"/>
      <c r="U41" s="211"/>
      <c r="V41" s="211"/>
      <c r="W41" s="211"/>
      <c r="X41" s="212"/>
      <c r="Y41" s="1"/>
      <c r="Z41" s="1"/>
      <c r="AA41" s="1"/>
    </row>
    <row r="42" spans="1:27" ht="12.75" customHeight="1" x14ac:dyDescent="0.2">
      <c r="A42" s="258"/>
      <c r="B42" s="217"/>
      <c r="C42" s="217"/>
      <c r="D42" s="217"/>
      <c r="E42" s="54" t="s">
        <v>19</v>
      </c>
      <c r="F42" s="54" t="s">
        <v>20</v>
      </c>
      <c r="G42" s="54" t="s">
        <v>21</v>
      </c>
      <c r="H42" s="54" t="s">
        <v>22</v>
      </c>
      <c r="I42" s="54" t="s">
        <v>21</v>
      </c>
      <c r="J42" s="54" t="s">
        <v>23</v>
      </c>
      <c r="K42" s="54" t="s">
        <v>23</v>
      </c>
      <c r="L42" s="54" t="s">
        <v>22</v>
      </c>
      <c r="M42" s="54" t="s">
        <v>24</v>
      </c>
      <c r="N42" s="54" t="s">
        <v>25</v>
      </c>
      <c r="O42" s="54" t="s">
        <v>26</v>
      </c>
      <c r="P42" s="54" t="s">
        <v>27</v>
      </c>
      <c r="Q42" s="217"/>
      <c r="R42" s="217"/>
      <c r="S42" s="145" t="s">
        <v>66</v>
      </c>
      <c r="T42" s="55" t="s">
        <v>29</v>
      </c>
      <c r="U42" s="146" t="s">
        <v>66</v>
      </c>
      <c r="V42" s="114" t="s">
        <v>29</v>
      </c>
      <c r="W42" s="114" t="s">
        <v>31</v>
      </c>
      <c r="X42" s="115" t="s">
        <v>32</v>
      </c>
    </row>
    <row r="43" spans="1:27" ht="108" customHeight="1" x14ac:dyDescent="0.2">
      <c r="A43" s="147" t="s">
        <v>123</v>
      </c>
      <c r="B43" s="148" t="s">
        <v>124</v>
      </c>
      <c r="C43" s="149" t="s">
        <v>125</v>
      </c>
      <c r="D43" s="149" t="s">
        <v>126</v>
      </c>
      <c r="E43" s="150" t="s">
        <v>52</v>
      </c>
      <c r="F43" s="150" t="s">
        <v>52</v>
      </c>
      <c r="G43" s="150" t="s">
        <v>52</v>
      </c>
      <c r="H43" s="150" t="s">
        <v>52</v>
      </c>
      <c r="I43" s="151" t="s">
        <v>52</v>
      </c>
      <c r="J43" s="151" t="s">
        <v>52</v>
      </c>
      <c r="K43" s="151" t="s">
        <v>52</v>
      </c>
      <c r="L43" s="151" t="s">
        <v>52</v>
      </c>
      <c r="M43" s="151" t="s">
        <v>52</v>
      </c>
      <c r="N43" s="152"/>
      <c r="O43" s="153"/>
      <c r="P43" s="153"/>
      <c r="Q43" s="153" t="s">
        <v>127</v>
      </c>
      <c r="R43" s="153" t="s">
        <v>128</v>
      </c>
      <c r="S43" s="24" t="s">
        <v>129</v>
      </c>
      <c r="T43" s="154">
        <v>20000</v>
      </c>
      <c r="U43" s="155"/>
      <c r="V43" s="156">
        <v>0</v>
      </c>
      <c r="W43" s="156">
        <v>0</v>
      </c>
      <c r="X43" s="157">
        <f>T43+V43+W43</f>
        <v>20000</v>
      </c>
      <c r="AA43" s="1"/>
    </row>
    <row r="44" spans="1:27" ht="193.5" customHeight="1" x14ac:dyDescent="0.2">
      <c r="A44" s="147">
        <v>2.2000000000000002</v>
      </c>
      <c r="B44" s="19" t="s">
        <v>130</v>
      </c>
      <c r="C44" s="60" t="s">
        <v>131</v>
      </c>
      <c r="D44" s="19" t="s">
        <v>132</v>
      </c>
      <c r="E44" s="117" t="s">
        <v>52</v>
      </c>
      <c r="F44" s="117" t="s">
        <v>52</v>
      </c>
      <c r="G44" s="117" t="s">
        <v>52</v>
      </c>
      <c r="H44" s="58" t="s">
        <v>52</v>
      </c>
      <c r="I44" s="19"/>
      <c r="J44" s="19"/>
      <c r="K44" s="19"/>
      <c r="L44" s="19"/>
      <c r="M44" s="19"/>
      <c r="N44" s="19"/>
      <c r="O44" s="19"/>
      <c r="P44" s="19"/>
      <c r="Q44" s="20" t="s">
        <v>133</v>
      </c>
      <c r="R44" s="158" t="s">
        <v>134</v>
      </c>
      <c r="S44" s="20"/>
      <c r="T44" s="28">
        <v>15000</v>
      </c>
      <c r="U44" s="30"/>
      <c r="V44" s="159">
        <v>0</v>
      </c>
      <c r="W44" s="159">
        <v>0</v>
      </c>
      <c r="X44" s="159">
        <f>T44</f>
        <v>15000</v>
      </c>
      <c r="AA44" s="1"/>
    </row>
    <row r="45" spans="1:27" ht="150.75" customHeight="1" x14ac:dyDescent="0.2">
      <c r="A45" s="160">
        <v>2.2999999999999998</v>
      </c>
      <c r="B45" s="70" t="s">
        <v>135</v>
      </c>
      <c r="C45" s="152" t="s">
        <v>131</v>
      </c>
      <c r="D45" s="31" t="s">
        <v>136</v>
      </c>
      <c r="E45" s="24"/>
      <c r="F45" s="70" t="s">
        <v>52</v>
      </c>
      <c r="G45" s="70" t="s">
        <v>52</v>
      </c>
      <c r="H45" s="70" t="s">
        <v>52</v>
      </c>
      <c r="I45" s="70" t="s">
        <v>52</v>
      </c>
      <c r="J45" s="70" t="s">
        <v>52</v>
      </c>
      <c r="K45" s="70" t="s">
        <v>52</v>
      </c>
      <c r="L45" s="70" t="s">
        <v>52</v>
      </c>
      <c r="M45" s="70" t="s">
        <v>52</v>
      </c>
      <c r="N45" s="24"/>
      <c r="O45" s="24"/>
      <c r="P45" s="24"/>
      <c r="Q45" s="31" t="s">
        <v>127</v>
      </c>
      <c r="R45" s="31" t="s">
        <v>137</v>
      </c>
      <c r="S45" s="24" t="s">
        <v>129</v>
      </c>
      <c r="T45" s="154">
        <v>10000</v>
      </c>
      <c r="U45" s="156"/>
      <c r="V45" s="156">
        <v>0</v>
      </c>
      <c r="W45" s="156">
        <v>0</v>
      </c>
      <c r="X45" s="161">
        <f>T45+V45+W45</f>
        <v>10000</v>
      </c>
      <c r="AA45" s="1"/>
    </row>
    <row r="46" spans="1:27" ht="20.25" customHeight="1" x14ac:dyDescent="0.2">
      <c r="A46" s="35">
        <v>2.4</v>
      </c>
      <c r="B46" s="248" t="s">
        <v>58</v>
      </c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19"/>
      <c r="T46" s="106">
        <f>SUM(T43:T45)</f>
        <v>45000</v>
      </c>
      <c r="U46" s="22"/>
      <c r="V46" s="22"/>
      <c r="W46" s="106">
        <f t="shared" ref="W46:X46" si="2">SUM(W43:W45)</f>
        <v>0</v>
      </c>
      <c r="X46" s="162">
        <f t="shared" si="2"/>
        <v>45000</v>
      </c>
    </row>
    <row r="47" spans="1:27" ht="12.75" customHeight="1" x14ac:dyDescent="0.2">
      <c r="A47" s="163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46"/>
      <c r="R47" s="108"/>
      <c r="S47" s="46"/>
      <c r="T47" s="1"/>
      <c r="U47" s="46"/>
      <c r="V47" s="1"/>
      <c r="W47" s="1"/>
      <c r="X47" s="164"/>
    </row>
    <row r="48" spans="1:27" ht="12.75" customHeight="1" x14ac:dyDescent="0.2">
      <c r="A48" s="165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9"/>
      <c r="R48" s="169"/>
      <c r="S48" s="170"/>
      <c r="T48" s="164"/>
      <c r="U48" s="171"/>
      <c r="V48" s="164"/>
      <c r="W48" s="164"/>
      <c r="X48" s="164"/>
    </row>
    <row r="49" spans="1:24" ht="12.75" customHeight="1" x14ac:dyDescent="0.2">
      <c r="A49" s="172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73"/>
      <c r="R49" s="173"/>
      <c r="S49" s="174"/>
      <c r="T49" s="175"/>
      <c r="U49" s="176"/>
      <c r="V49" s="175"/>
      <c r="W49" s="175"/>
      <c r="X49" s="175"/>
    </row>
    <row r="50" spans="1:24" ht="12.75" customHeight="1" x14ac:dyDescent="0.2">
      <c r="A50" s="17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73"/>
      <c r="R50" s="173"/>
      <c r="S50" s="174"/>
      <c r="T50" s="175"/>
      <c r="U50" s="176"/>
      <c r="V50" s="175"/>
      <c r="W50" s="175"/>
      <c r="X50" s="175"/>
    </row>
    <row r="51" spans="1:24" ht="12.75" customHeight="1" x14ac:dyDescent="0.2">
      <c r="A51" s="17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73"/>
      <c r="R51" s="173"/>
      <c r="S51" s="174"/>
      <c r="T51" s="175"/>
      <c r="U51" s="176"/>
      <c r="V51" s="175"/>
      <c r="W51" s="175"/>
      <c r="X51" s="175"/>
    </row>
    <row r="52" spans="1:24" ht="12.75" customHeight="1" x14ac:dyDescent="0.2">
      <c r="A52" s="17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73"/>
      <c r="R52" s="173"/>
      <c r="S52" s="174"/>
      <c r="T52" s="175"/>
      <c r="U52" s="176"/>
      <c r="V52" s="175"/>
      <c r="W52" s="175"/>
      <c r="X52" s="175"/>
    </row>
    <row r="53" spans="1:24" ht="12.75" customHeight="1" x14ac:dyDescent="0.2">
      <c r="A53" s="1"/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46"/>
      <c r="R53" s="108"/>
      <c r="S53" s="46"/>
      <c r="T53" s="1"/>
      <c r="U53" s="46"/>
      <c r="V53" s="1"/>
      <c r="W53" s="1"/>
      <c r="X53" s="1"/>
    </row>
    <row r="54" spans="1:24" ht="12.75" customHeight="1" x14ac:dyDescent="0.2">
      <c r="A54" s="1"/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46"/>
      <c r="R54" s="108"/>
      <c r="S54" s="46"/>
      <c r="T54" s="1"/>
      <c r="U54" s="46"/>
      <c r="V54" s="1"/>
      <c r="W54" s="1"/>
      <c r="X54" s="1"/>
    </row>
    <row r="55" spans="1:24" ht="12.75" customHeight="1" x14ac:dyDescent="0.2">
      <c r="A55" s="1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46"/>
      <c r="R55" s="108"/>
      <c r="S55" s="46"/>
      <c r="T55" s="1"/>
      <c r="U55" s="46"/>
      <c r="V55" s="1"/>
      <c r="W55" s="1"/>
      <c r="X55" s="1"/>
    </row>
    <row r="56" spans="1:24" ht="12.75" customHeight="1" x14ac:dyDescent="0.2">
      <c r="A56" s="1"/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46"/>
      <c r="R56" s="108"/>
      <c r="S56" s="46"/>
      <c r="T56" s="1"/>
      <c r="U56" s="46"/>
      <c r="V56" s="1"/>
      <c r="W56" s="1"/>
      <c r="X56" s="1"/>
    </row>
    <row r="57" spans="1:24" ht="12.75" customHeight="1" x14ac:dyDescent="0.2">
      <c r="A57" s="1"/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46"/>
      <c r="R57" s="108"/>
      <c r="S57" s="46"/>
      <c r="T57" s="1"/>
      <c r="U57" s="46"/>
      <c r="V57" s="1"/>
      <c r="W57" s="1"/>
      <c r="X57" s="1"/>
    </row>
    <row r="58" spans="1:24" ht="12.75" customHeight="1" x14ac:dyDescent="0.2">
      <c r="A58" s="1"/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46"/>
      <c r="R58" s="108"/>
      <c r="S58" s="46"/>
      <c r="T58" s="1"/>
      <c r="U58" s="46"/>
      <c r="V58" s="1"/>
      <c r="W58" s="1"/>
      <c r="X58" s="1"/>
    </row>
    <row r="59" spans="1:24" ht="12.75" customHeight="1" x14ac:dyDescent="0.2">
      <c r="A59" s="1"/>
      <c r="B59" s="83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46"/>
      <c r="R59" s="108"/>
      <c r="S59" s="46"/>
      <c r="T59" s="1"/>
      <c r="U59" s="46"/>
      <c r="V59" s="1"/>
      <c r="W59" s="1"/>
      <c r="X59" s="1"/>
    </row>
    <row r="60" spans="1:24" ht="12.75" customHeight="1" x14ac:dyDescent="0.2">
      <c r="A60" s="1"/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46"/>
      <c r="R60" s="108"/>
      <c r="S60" s="46"/>
      <c r="T60" s="1"/>
      <c r="U60" s="46"/>
      <c r="V60" s="1"/>
      <c r="W60" s="1"/>
      <c r="X60" s="1"/>
    </row>
    <row r="61" spans="1:24" ht="12.75" customHeight="1" x14ac:dyDescent="0.2">
      <c r="A61" s="1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46"/>
      <c r="R61" s="108"/>
      <c r="S61" s="46"/>
      <c r="T61" s="1"/>
      <c r="U61" s="46"/>
      <c r="V61" s="1"/>
      <c r="W61" s="1"/>
      <c r="X61" s="1"/>
    </row>
    <row r="62" spans="1:24" ht="12.75" customHeight="1" x14ac:dyDescent="0.2">
      <c r="A62" s="1"/>
      <c r="B62" s="83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46"/>
      <c r="R62" s="108"/>
      <c r="S62" s="46"/>
      <c r="T62" s="1"/>
      <c r="U62" s="46"/>
      <c r="V62" s="1"/>
      <c r="W62" s="1"/>
      <c r="X62" s="1"/>
    </row>
    <row r="63" spans="1:24" ht="12.75" customHeight="1" x14ac:dyDescent="0.2">
      <c r="A63" s="1"/>
      <c r="B63" s="83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46"/>
      <c r="R63" s="108"/>
      <c r="S63" s="46"/>
      <c r="T63" s="1"/>
      <c r="U63" s="46"/>
      <c r="V63" s="1"/>
      <c r="W63" s="1"/>
      <c r="X63" s="1"/>
    </row>
    <row r="64" spans="1:24" ht="12.75" customHeight="1" x14ac:dyDescent="0.2">
      <c r="A64" s="1"/>
      <c r="B64" s="83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46"/>
      <c r="R64" s="108"/>
      <c r="S64" s="46"/>
      <c r="T64" s="1"/>
      <c r="U64" s="46"/>
      <c r="V64" s="1"/>
      <c r="W64" s="1"/>
      <c r="X64" s="1"/>
    </row>
    <row r="65" spans="1:24" ht="12.75" customHeight="1" x14ac:dyDescent="0.2">
      <c r="A65" s="1"/>
      <c r="B65" s="83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46"/>
      <c r="R65" s="108"/>
      <c r="S65" s="46"/>
      <c r="T65" s="1"/>
      <c r="U65" s="46"/>
      <c r="V65" s="1"/>
      <c r="W65" s="1"/>
      <c r="X65" s="1"/>
    </row>
    <row r="66" spans="1:24" ht="12.75" customHeight="1" x14ac:dyDescent="0.2">
      <c r="A66" s="1"/>
      <c r="B66" s="83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46"/>
      <c r="R66" s="108"/>
      <c r="S66" s="46"/>
      <c r="T66" s="1"/>
      <c r="U66" s="46"/>
      <c r="V66" s="1"/>
      <c r="W66" s="1"/>
      <c r="X66" s="1"/>
    </row>
    <row r="67" spans="1:24" ht="12.75" customHeight="1" x14ac:dyDescent="0.2">
      <c r="A67" s="1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46"/>
      <c r="R67" s="108"/>
      <c r="S67" s="46"/>
      <c r="T67" s="1"/>
      <c r="U67" s="46"/>
      <c r="V67" s="1"/>
      <c r="W67" s="1"/>
      <c r="X67" s="1"/>
    </row>
    <row r="68" spans="1:24" ht="12.75" customHeight="1" x14ac:dyDescent="0.2">
      <c r="A68" s="1"/>
      <c r="B68" s="83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46"/>
      <c r="R68" s="108"/>
      <c r="S68" s="46"/>
      <c r="T68" s="1"/>
      <c r="U68" s="46"/>
      <c r="V68" s="1"/>
      <c r="W68" s="1"/>
      <c r="X68" s="1"/>
    </row>
    <row r="69" spans="1:24" ht="12.75" customHeight="1" x14ac:dyDescent="0.2">
      <c r="A69" s="1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46"/>
      <c r="R69" s="108"/>
      <c r="S69" s="46"/>
      <c r="T69" s="1"/>
      <c r="U69" s="46"/>
      <c r="V69" s="1"/>
      <c r="W69" s="1"/>
      <c r="X69" s="1"/>
    </row>
    <row r="70" spans="1:24" ht="12.75" customHeight="1" x14ac:dyDescent="0.2">
      <c r="A70" s="1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46"/>
      <c r="R70" s="108"/>
      <c r="S70" s="46"/>
      <c r="T70" s="1"/>
      <c r="U70" s="46"/>
      <c r="V70" s="1"/>
      <c r="W70" s="1"/>
      <c r="X70" s="1"/>
    </row>
    <row r="71" spans="1:24" ht="12.75" customHeight="1" x14ac:dyDescent="0.2">
      <c r="A71" s="1"/>
      <c r="B71" s="83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46"/>
      <c r="R71" s="108"/>
      <c r="S71" s="46"/>
      <c r="T71" s="1"/>
      <c r="U71" s="46"/>
      <c r="V71" s="1"/>
      <c r="W71" s="1"/>
      <c r="X71" s="1"/>
    </row>
    <row r="72" spans="1:24" ht="12.75" customHeight="1" x14ac:dyDescent="0.2">
      <c r="A72" s="1"/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46"/>
      <c r="R72" s="108"/>
      <c r="S72" s="46"/>
      <c r="T72" s="1"/>
      <c r="U72" s="46"/>
      <c r="V72" s="1"/>
      <c r="W72" s="1"/>
      <c r="X72" s="1"/>
    </row>
    <row r="73" spans="1:24" ht="12.75" customHeight="1" x14ac:dyDescent="0.2">
      <c r="A73" s="1"/>
      <c r="B73" s="83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46"/>
      <c r="R73" s="108"/>
      <c r="S73" s="46"/>
      <c r="T73" s="1"/>
      <c r="U73" s="46"/>
      <c r="V73" s="1"/>
      <c r="W73" s="1"/>
      <c r="X73" s="1"/>
    </row>
    <row r="74" spans="1:24" ht="12.75" customHeight="1" x14ac:dyDescent="0.2">
      <c r="A74" s="1"/>
      <c r="B74" s="83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46"/>
      <c r="R74" s="108"/>
      <c r="S74" s="46"/>
      <c r="T74" s="1"/>
      <c r="U74" s="46"/>
      <c r="V74" s="1"/>
      <c r="W74" s="1"/>
      <c r="X74" s="1"/>
    </row>
    <row r="75" spans="1:24" ht="12.75" customHeight="1" x14ac:dyDescent="0.2">
      <c r="A75" s="1"/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46"/>
      <c r="R75" s="108"/>
      <c r="S75" s="46"/>
      <c r="T75" s="1"/>
      <c r="U75" s="46"/>
      <c r="V75" s="1"/>
      <c r="W75" s="1"/>
      <c r="X75" s="1"/>
    </row>
    <row r="76" spans="1:24" ht="12.75" customHeight="1" x14ac:dyDescent="0.2">
      <c r="A76" s="1"/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46"/>
      <c r="R76" s="108"/>
      <c r="S76" s="46"/>
      <c r="T76" s="1"/>
      <c r="U76" s="46"/>
      <c r="V76" s="1"/>
      <c r="W76" s="1"/>
      <c r="X76" s="1"/>
    </row>
    <row r="77" spans="1:24" ht="12.75" customHeight="1" x14ac:dyDescent="0.2">
      <c r="A77" s="1"/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46"/>
      <c r="R77" s="108"/>
      <c r="S77" s="46"/>
      <c r="T77" s="1"/>
      <c r="U77" s="46"/>
      <c r="V77" s="1"/>
      <c r="W77" s="1"/>
      <c r="X77" s="1"/>
    </row>
    <row r="78" spans="1:24" ht="12.75" customHeight="1" x14ac:dyDescent="0.2">
      <c r="A78" s="1"/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46"/>
      <c r="R78" s="108"/>
      <c r="S78" s="46"/>
      <c r="T78" s="1"/>
      <c r="U78" s="46"/>
      <c r="V78" s="1"/>
      <c r="W78" s="1"/>
      <c r="X78" s="1"/>
    </row>
    <row r="79" spans="1:24" ht="12.75" customHeight="1" x14ac:dyDescent="0.2">
      <c r="A79" s="1"/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46"/>
      <c r="R79" s="108"/>
      <c r="S79" s="46"/>
      <c r="T79" s="1"/>
      <c r="U79" s="46"/>
      <c r="V79" s="1"/>
      <c r="W79" s="1"/>
      <c r="X79" s="1"/>
    </row>
    <row r="80" spans="1:24" ht="12.75" customHeight="1" x14ac:dyDescent="0.2">
      <c r="A80" s="1"/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46"/>
      <c r="R80" s="108"/>
      <c r="S80" s="46"/>
      <c r="T80" s="1"/>
      <c r="U80" s="46"/>
      <c r="V80" s="1"/>
      <c r="W80" s="1"/>
      <c r="X80" s="1"/>
    </row>
    <row r="81" spans="1:24" ht="12.75" customHeight="1" x14ac:dyDescent="0.2">
      <c r="A81" s="1"/>
      <c r="B81" s="83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46"/>
      <c r="R81" s="108"/>
      <c r="S81" s="46"/>
      <c r="T81" s="1"/>
      <c r="U81" s="46"/>
      <c r="V81" s="1"/>
      <c r="W81" s="1"/>
      <c r="X81" s="1"/>
    </row>
    <row r="82" spans="1:24" ht="12.75" customHeight="1" x14ac:dyDescent="0.2">
      <c r="A82" s="1"/>
      <c r="B82" s="83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46"/>
      <c r="R82" s="108"/>
      <c r="S82" s="46"/>
      <c r="T82" s="1"/>
      <c r="U82" s="46"/>
      <c r="V82" s="1"/>
      <c r="W82" s="1"/>
      <c r="X82" s="1"/>
    </row>
    <row r="83" spans="1:24" ht="12.75" customHeight="1" x14ac:dyDescent="0.2">
      <c r="A83" s="1"/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46"/>
      <c r="R83" s="108"/>
      <c r="S83" s="46"/>
      <c r="T83" s="1"/>
      <c r="U83" s="46"/>
      <c r="V83" s="1"/>
      <c r="W83" s="1"/>
      <c r="X83" s="1"/>
    </row>
    <row r="84" spans="1:24" ht="12.75" customHeight="1" x14ac:dyDescent="0.2">
      <c r="A84" s="1"/>
      <c r="B84" s="83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46"/>
      <c r="R84" s="108"/>
      <c r="S84" s="46"/>
      <c r="T84" s="1"/>
      <c r="U84" s="46"/>
      <c r="V84" s="1"/>
      <c r="W84" s="1"/>
      <c r="X84" s="1"/>
    </row>
    <row r="85" spans="1:24" ht="12.75" customHeight="1" x14ac:dyDescent="0.2">
      <c r="A85" s="1"/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46"/>
      <c r="R85" s="108"/>
      <c r="S85" s="46"/>
      <c r="T85" s="1"/>
      <c r="U85" s="46"/>
      <c r="V85" s="1"/>
      <c r="W85" s="1"/>
      <c r="X85" s="1"/>
    </row>
    <row r="86" spans="1:24" ht="12.75" customHeight="1" x14ac:dyDescent="0.2">
      <c r="A86" s="1"/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46"/>
      <c r="R86" s="108"/>
      <c r="S86" s="46"/>
      <c r="T86" s="1"/>
      <c r="U86" s="46"/>
      <c r="V86" s="1"/>
      <c r="W86" s="1"/>
      <c r="X86" s="1"/>
    </row>
    <row r="87" spans="1:24" ht="12.75" customHeight="1" x14ac:dyDescent="0.2">
      <c r="A87" s="1"/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46"/>
      <c r="R87" s="108"/>
      <c r="S87" s="46"/>
      <c r="T87" s="1"/>
      <c r="U87" s="46"/>
      <c r="V87" s="1"/>
      <c r="W87" s="1"/>
      <c r="X87" s="1"/>
    </row>
    <row r="88" spans="1:24" ht="12.75" customHeight="1" x14ac:dyDescent="0.2">
      <c r="A88" s="1"/>
      <c r="B88" s="83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46"/>
      <c r="R88" s="108"/>
      <c r="S88" s="46"/>
      <c r="T88" s="1"/>
      <c r="U88" s="46"/>
      <c r="V88" s="1"/>
      <c r="W88" s="1"/>
      <c r="X88" s="1"/>
    </row>
    <row r="89" spans="1:24" ht="12.75" customHeight="1" x14ac:dyDescent="0.2">
      <c r="A89" s="1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46"/>
      <c r="R89" s="108"/>
      <c r="S89" s="46"/>
      <c r="T89" s="1"/>
      <c r="U89" s="46"/>
      <c r="V89" s="1"/>
      <c r="W89" s="1"/>
      <c r="X89" s="1"/>
    </row>
    <row r="90" spans="1:24" ht="12.75" customHeight="1" x14ac:dyDescent="0.2">
      <c r="A90" s="1"/>
      <c r="B90" s="83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46"/>
      <c r="R90" s="108"/>
      <c r="S90" s="46"/>
      <c r="T90" s="1"/>
      <c r="U90" s="46"/>
      <c r="V90" s="1"/>
      <c r="W90" s="1"/>
      <c r="X90" s="1"/>
    </row>
    <row r="91" spans="1:24" ht="12.75" customHeight="1" x14ac:dyDescent="0.2">
      <c r="A91" s="1"/>
      <c r="B91" s="83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46"/>
      <c r="R91" s="108"/>
      <c r="S91" s="46"/>
      <c r="T91" s="1"/>
      <c r="U91" s="46"/>
      <c r="V91" s="1"/>
      <c r="W91" s="1"/>
      <c r="X91" s="1"/>
    </row>
    <row r="92" spans="1:24" ht="12.75" customHeight="1" x14ac:dyDescent="0.2">
      <c r="A92" s="1"/>
      <c r="B92" s="83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46"/>
      <c r="R92" s="108"/>
      <c r="S92" s="46"/>
      <c r="T92" s="1"/>
      <c r="U92" s="46"/>
      <c r="V92" s="1"/>
      <c r="W92" s="1"/>
      <c r="X92" s="1"/>
    </row>
    <row r="93" spans="1:24" ht="12.75" customHeight="1" x14ac:dyDescent="0.2">
      <c r="A93" s="1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46"/>
      <c r="R93" s="108"/>
      <c r="S93" s="46"/>
      <c r="T93" s="1"/>
      <c r="U93" s="46"/>
      <c r="V93" s="1"/>
      <c r="W93" s="1"/>
      <c r="X93" s="1"/>
    </row>
    <row r="94" spans="1:24" ht="12.75" customHeight="1" x14ac:dyDescent="0.2">
      <c r="A94" s="1"/>
      <c r="B94" s="83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46"/>
      <c r="R94" s="108"/>
      <c r="S94" s="46"/>
      <c r="T94" s="1"/>
      <c r="U94" s="46"/>
      <c r="V94" s="1"/>
      <c r="W94" s="1"/>
      <c r="X94" s="1"/>
    </row>
    <row r="95" spans="1:24" ht="12.75" customHeight="1" x14ac:dyDescent="0.2">
      <c r="A95" s="1"/>
      <c r="B95" s="83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46"/>
      <c r="R95" s="108"/>
      <c r="S95" s="46"/>
      <c r="T95" s="1"/>
      <c r="U95" s="46"/>
      <c r="V95" s="1"/>
      <c r="W95" s="1"/>
      <c r="X95" s="1"/>
    </row>
    <row r="96" spans="1:24" ht="12.75" customHeight="1" x14ac:dyDescent="0.2">
      <c r="A96" s="1"/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46"/>
      <c r="R96" s="108"/>
      <c r="S96" s="46"/>
      <c r="T96" s="1"/>
      <c r="U96" s="46"/>
      <c r="V96" s="1"/>
      <c r="W96" s="1"/>
      <c r="X96" s="1"/>
    </row>
    <row r="97" spans="1:24" ht="12.75" customHeight="1" x14ac:dyDescent="0.2">
      <c r="A97" s="1"/>
      <c r="B97" s="83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46"/>
      <c r="R97" s="108"/>
      <c r="S97" s="46"/>
      <c r="T97" s="1"/>
      <c r="U97" s="46"/>
      <c r="V97" s="1"/>
      <c r="W97" s="1"/>
      <c r="X97" s="1"/>
    </row>
    <row r="98" spans="1:24" ht="12.75" customHeight="1" x14ac:dyDescent="0.2">
      <c r="A98" s="1"/>
      <c r="B98" s="83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46"/>
      <c r="R98" s="108"/>
      <c r="S98" s="46"/>
      <c r="T98" s="1"/>
      <c r="U98" s="46"/>
      <c r="V98" s="1"/>
      <c r="W98" s="1"/>
      <c r="X98" s="1"/>
    </row>
    <row r="99" spans="1:24" ht="12.75" customHeight="1" x14ac:dyDescent="0.2">
      <c r="A99" s="1"/>
      <c r="B99" s="83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46"/>
      <c r="R99" s="108"/>
      <c r="S99" s="46"/>
      <c r="T99" s="1"/>
      <c r="U99" s="46"/>
      <c r="V99" s="1"/>
      <c r="W99" s="1"/>
      <c r="X99" s="1"/>
    </row>
    <row r="100" spans="1:24" ht="12.75" customHeight="1" x14ac:dyDescent="0.2">
      <c r="A100" s="1"/>
      <c r="B100" s="83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46"/>
      <c r="R100" s="108"/>
      <c r="S100" s="46"/>
      <c r="T100" s="1"/>
      <c r="U100" s="46"/>
      <c r="V100" s="1"/>
      <c r="W100" s="1"/>
      <c r="X100" s="1"/>
    </row>
  </sheetData>
  <mergeCells count="42">
    <mergeCell ref="C12:Q12"/>
    <mergeCell ref="B41:B42"/>
    <mergeCell ref="A41:A42"/>
    <mergeCell ref="A38:B38"/>
    <mergeCell ref="C38:X38"/>
    <mergeCell ref="A36:B36"/>
    <mergeCell ref="A35:B35"/>
    <mergeCell ref="C11:Q11"/>
    <mergeCell ref="C10:Q10"/>
    <mergeCell ref="A5:X5"/>
    <mergeCell ref="A6:X6"/>
    <mergeCell ref="A7:X7"/>
    <mergeCell ref="A10:B10"/>
    <mergeCell ref="A9:B9"/>
    <mergeCell ref="A13:B13"/>
    <mergeCell ref="A12:B12"/>
    <mergeCell ref="A11:B11"/>
    <mergeCell ref="B46:S46"/>
    <mergeCell ref="A14:X14"/>
    <mergeCell ref="B15:B16"/>
    <mergeCell ref="C13:X13"/>
    <mergeCell ref="C39:D39"/>
    <mergeCell ref="A37:B37"/>
    <mergeCell ref="A15:A16"/>
    <mergeCell ref="S15:X15"/>
    <mergeCell ref="D41:D42"/>
    <mergeCell ref="Q41:Q42"/>
    <mergeCell ref="S41:X41"/>
    <mergeCell ref="R41:R42"/>
    <mergeCell ref="E15:P15"/>
    <mergeCell ref="B21:S21"/>
    <mergeCell ref="C18:C19"/>
    <mergeCell ref="Q15:Q16"/>
    <mergeCell ref="D15:D16"/>
    <mergeCell ref="C15:C16"/>
    <mergeCell ref="B17:B19"/>
    <mergeCell ref="R15:R16"/>
    <mergeCell ref="C37:Q37"/>
    <mergeCell ref="C35:Q35"/>
    <mergeCell ref="C36:Q36"/>
    <mergeCell ref="C41:C42"/>
    <mergeCell ref="E41:P4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"/>
  <sheetViews>
    <sheetView workbookViewId="0"/>
  </sheetViews>
  <sheetFormatPr baseColWidth="10" defaultColWidth="12.5703125" defaultRowHeight="15" customHeight="1" x14ac:dyDescent="0.2"/>
  <cols>
    <col min="1" max="1" width="4.85546875" customWidth="1"/>
    <col min="2" max="2" width="19.28515625" customWidth="1"/>
    <col min="3" max="14" width="2.85546875" customWidth="1"/>
    <col min="15" max="15" width="8.28515625" customWidth="1"/>
    <col min="16" max="16" width="10.85546875" customWidth="1"/>
    <col min="17" max="17" width="7.140625" customWidth="1"/>
    <col min="18" max="18" width="11.28515625" customWidth="1"/>
    <col min="19" max="19" width="7.5703125" customWidth="1"/>
    <col min="20" max="20" width="9.140625" customWidth="1"/>
    <col min="21" max="21" width="9.5703125" customWidth="1"/>
    <col min="22" max="26" width="10" customWidth="1"/>
  </cols>
  <sheetData>
    <row r="1" spans="1:26" ht="12.75" customHeight="1" x14ac:dyDescent="0.2">
      <c r="A1" s="45"/>
      <c r="O1" s="46"/>
      <c r="P1" s="46"/>
      <c r="Q1" s="46"/>
      <c r="R1" s="46"/>
      <c r="S1" s="46"/>
      <c r="T1" s="46"/>
      <c r="U1" s="46"/>
    </row>
    <row r="2" spans="1:26" ht="12.75" customHeight="1" x14ac:dyDescent="0.2">
      <c r="A2" s="45"/>
      <c r="O2" s="46"/>
      <c r="P2" s="46"/>
      <c r="Q2" s="46"/>
      <c r="R2" s="46"/>
      <c r="S2" s="46"/>
      <c r="T2" s="46"/>
      <c r="U2" s="46"/>
    </row>
    <row r="3" spans="1:26" ht="12.75" customHeight="1" x14ac:dyDescent="0.2">
      <c r="A3" s="45"/>
      <c r="O3" s="46"/>
      <c r="P3" s="46"/>
      <c r="Q3" s="46"/>
      <c r="R3" s="46"/>
      <c r="S3" s="46"/>
      <c r="T3" s="46"/>
      <c r="U3" s="46"/>
    </row>
    <row r="4" spans="1:26" ht="12.75" customHeight="1" x14ac:dyDescent="0.2">
      <c r="A4" s="45"/>
      <c r="O4" s="46"/>
      <c r="P4" s="46"/>
      <c r="Q4" s="46"/>
      <c r="R4" s="46"/>
      <c r="S4" s="46"/>
      <c r="T4" s="46"/>
      <c r="U4" s="46"/>
    </row>
    <row r="5" spans="1:26" ht="18" customHeight="1" x14ac:dyDescent="0.2">
      <c r="A5" s="223" t="s">
        <v>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5"/>
      <c r="V5" s="48"/>
      <c r="W5" s="48"/>
      <c r="X5" s="48"/>
      <c r="Y5" s="48"/>
      <c r="Z5" s="48"/>
    </row>
    <row r="6" spans="1:26" ht="15.75" customHeight="1" x14ac:dyDescent="0.2">
      <c r="A6" s="224" t="s">
        <v>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5"/>
      <c r="V6" s="49"/>
      <c r="W6" s="49"/>
      <c r="X6" s="49"/>
      <c r="Y6" s="49"/>
      <c r="Z6" s="49"/>
    </row>
    <row r="7" spans="1:26" ht="15.75" customHeight="1" x14ac:dyDescent="0.2">
      <c r="A7" s="224" t="s">
        <v>102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5"/>
      <c r="V7" s="49"/>
      <c r="W7" s="49"/>
      <c r="X7" s="49"/>
      <c r="Y7" s="49"/>
      <c r="Z7" s="49"/>
    </row>
    <row r="8" spans="1:26" ht="15.75" customHeight="1" x14ac:dyDescent="0.2">
      <c r="A8" s="224"/>
      <c r="B8" s="215"/>
      <c r="C8" s="22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5"/>
      <c r="P8" s="3"/>
      <c r="Q8" s="3"/>
      <c r="R8" s="3"/>
      <c r="S8" s="3"/>
      <c r="T8" s="3"/>
      <c r="U8" s="9"/>
    </row>
    <row r="9" spans="1:26" ht="12.75" customHeight="1" x14ac:dyDescent="0.2">
      <c r="A9" s="213" t="s">
        <v>61</v>
      </c>
      <c r="B9" s="215"/>
      <c r="C9" s="220" t="s">
        <v>4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5"/>
      <c r="T9" s="7"/>
      <c r="U9" s="9"/>
    </row>
    <row r="10" spans="1:26" ht="12.75" customHeight="1" x14ac:dyDescent="0.2">
      <c r="A10" s="141" t="s">
        <v>5</v>
      </c>
      <c r="B10" s="141"/>
      <c r="C10" s="220" t="s">
        <v>138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5"/>
      <c r="S10" s="7"/>
      <c r="T10" s="7"/>
      <c r="U10" s="9"/>
    </row>
    <row r="11" spans="1:26" ht="12.75" customHeight="1" x14ac:dyDescent="0.2">
      <c r="A11" s="213" t="s">
        <v>7</v>
      </c>
      <c r="B11" s="215"/>
      <c r="C11" s="220" t="s">
        <v>139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  <c r="S11" s="143"/>
      <c r="T11" s="7"/>
      <c r="U11" s="9"/>
    </row>
    <row r="12" spans="1:26" ht="29.25" customHeight="1" x14ac:dyDescent="0.2">
      <c r="A12" s="141" t="s">
        <v>9</v>
      </c>
      <c r="B12" s="141"/>
      <c r="C12" s="220" t="s">
        <v>140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5"/>
    </row>
    <row r="13" spans="1:26" ht="21" customHeight="1" x14ac:dyDescent="0.2">
      <c r="A13" s="141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3"/>
      <c r="S13" s="143"/>
      <c r="T13" s="143"/>
      <c r="U13" s="9"/>
    </row>
    <row r="14" spans="1:26" ht="12.75" customHeight="1" x14ac:dyDescent="0.2">
      <c r="A14" s="262" t="s">
        <v>11</v>
      </c>
      <c r="B14" s="261" t="s">
        <v>12</v>
      </c>
      <c r="C14" s="271" t="s">
        <v>15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27"/>
      <c r="O14" s="261" t="s">
        <v>141</v>
      </c>
      <c r="P14" s="261" t="s">
        <v>142</v>
      </c>
      <c r="Q14" s="272" t="s">
        <v>18</v>
      </c>
      <c r="R14" s="211"/>
      <c r="S14" s="211"/>
      <c r="T14" s="211"/>
      <c r="U14" s="212"/>
    </row>
    <row r="15" spans="1:26" ht="39.75" customHeight="1" x14ac:dyDescent="0.2">
      <c r="A15" s="258"/>
      <c r="B15" s="217"/>
      <c r="C15" s="177" t="s">
        <v>19</v>
      </c>
      <c r="D15" s="177" t="s">
        <v>20</v>
      </c>
      <c r="E15" s="177" t="s">
        <v>21</v>
      </c>
      <c r="F15" s="177" t="s">
        <v>22</v>
      </c>
      <c r="G15" s="177" t="s">
        <v>21</v>
      </c>
      <c r="H15" s="177" t="s">
        <v>23</v>
      </c>
      <c r="I15" s="177" t="s">
        <v>23</v>
      </c>
      <c r="J15" s="177" t="s">
        <v>22</v>
      </c>
      <c r="K15" s="177" t="s">
        <v>24</v>
      </c>
      <c r="L15" s="177" t="s">
        <v>25</v>
      </c>
      <c r="M15" s="177" t="s">
        <v>26</v>
      </c>
      <c r="N15" s="177" t="s">
        <v>27</v>
      </c>
      <c r="O15" s="217"/>
      <c r="P15" s="217"/>
      <c r="Q15" s="178" t="s">
        <v>66</v>
      </c>
      <c r="R15" s="178" t="s">
        <v>29</v>
      </c>
      <c r="S15" s="179" t="s">
        <v>31</v>
      </c>
      <c r="T15" s="180" t="s">
        <v>143</v>
      </c>
      <c r="U15" s="181" t="s">
        <v>32</v>
      </c>
    </row>
    <row r="16" spans="1:26" ht="72.75" customHeight="1" x14ac:dyDescent="0.2">
      <c r="A16" s="116">
        <v>1</v>
      </c>
      <c r="B16" s="33" t="s">
        <v>144</v>
      </c>
      <c r="C16" s="42" t="s">
        <v>52</v>
      </c>
      <c r="D16" s="42" t="s">
        <v>52</v>
      </c>
      <c r="E16" s="42" t="s">
        <v>52</v>
      </c>
      <c r="F16" s="42" t="s">
        <v>52</v>
      </c>
      <c r="G16" s="42" t="s">
        <v>52</v>
      </c>
      <c r="H16" s="42" t="s">
        <v>52</v>
      </c>
      <c r="I16" s="42" t="s">
        <v>52</v>
      </c>
      <c r="J16" s="30"/>
      <c r="K16" s="30"/>
      <c r="L16" s="30"/>
      <c r="N16" s="30"/>
      <c r="O16" s="34" t="s">
        <v>145</v>
      </c>
      <c r="P16" s="33" t="s">
        <v>146</v>
      </c>
      <c r="Q16" s="30" t="s">
        <v>111</v>
      </c>
      <c r="R16" s="182">
        <v>15000</v>
      </c>
      <c r="S16" s="119"/>
      <c r="T16" s="182">
        <v>0</v>
      </c>
      <c r="U16" s="183">
        <f t="shared" ref="U16:U17" si="0">R16+T16</f>
        <v>15000</v>
      </c>
    </row>
    <row r="17" spans="1:26" ht="92.25" customHeight="1" x14ac:dyDescent="0.2">
      <c r="A17" s="184">
        <v>2</v>
      </c>
      <c r="B17" s="33" t="s">
        <v>147</v>
      </c>
      <c r="C17" s="68" t="s">
        <v>52</v>
      </c>
      <c r="D17" s="68" t="s">
        <v>52</v>
      </c>
      <c r="E17" s="68" t="s">
        <v>52</v>
      </c>
      <c r="F17" s="68" t="s">
        <v>52</v>
      </c>
      <c r="G17" s="68" t="s">
        <v>52</v>
      </c>
      <c r="H17" s="68" t="s">
        <v>52</v>
      </c>
      <c r="I17" s="68" t="s">
        <v>52</v>
      </c>
      <c r="J17" s="68" t="s">
        <v>52</v>
      </c>
      <c r="K17" s="68" t="s">
        <v>52</v>
      </c>
      <c r="L17" s="68" t="s">
        <v>52</v>
      </c>
      <c r="M17" s="68" t="s">
        <v>52</v>
      </c>
      <c r="N17" s="68" t="s">
        <v>52</v>
      </c>
      <c r="O17" s="34" t="s">
        <v>145</v>
      </c>
      <c r="P17" s="185" t="s">
        <v>148</v>
      </c>
      <c r="Q17" s="30" t="s">
        <v>111</v>
      </c>
      <c r="R17" s="182">
        <v>20000</v>
      </c>
      <c r="S17" s="28"/>
      <c r="T17" s="182">
        <v>0</v>
      </c>
      <c r="U17" s="186">
        <f t="shared" si="0"/>
        <v>20000</v>
      </c>
      <c r="V17" s="1"/>
      <c r="W17" s="1"/>
      <c r="X17" s="1"/>
      <c r="Y17" s="1"/>
      <c r="Z17" s="1"/>
    </row>
    <row r="18" spans="1:26" ht="12.75" customHeight="1" x14ac:dyDescent="0.2">
      <c r="A18" s="187">
        <v>3</v>
      </c>
      <c r="B18" s="263" t="s">
        <v>58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19"/>
      <c r="R18" s="188">
        <f>SUM(R16:R17)</f>
        <v>35000</v>
      </c>
      <c r="S18" s="41"/>
      <c r="T18" s="188">
        <f t="shared" ref="T18:U18" si="1">SUM(T16:T17)</f>
        <v>0</v>
      </c>
      <c r="U18" s="189">
        <f t="shared" si="1"/>
        <v>35000</v>
      </c>
    </row>
    <row r="19" spans="1:26" ht="12.75" customHeight="1" x14ac:dyDescent="0.2">
      <c r="A19" s="45"/>
      <c r="O19" s="46"/>
      <c r="P19" s="46"/>
      <c r="Q19" s="46"/>
      <c r="R19" s="46"/>
      <c r="S19" s="46"/>
      <c r="T19" s="46"/>
      <c r="U19" s="46"/>
    </row>
    <row r="20" spans="1:26" ht="12.75" customHeight="1" x14ac:dyDescent="0.2">
      <c r="A20" s="264" t="s">
        <v>149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6"/>
    </row>
    <row r="21" spans="1:26" ht="12.75" customHeight="1" x14ac:dyDescent="0.2">
      <c r="A21" s="267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68"/>
    </row>
    <row r="22" spans="1:26" ht="12.75" customHeight="1" x14ac:dyDescent="0.2">
      <c r="A22" s="267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68"/>
    </row>
    <row r="23" spans="1:26" ht="12.75" customHeight="1" x14ac:dyDescent="0.2">
      <c r="A23" s="269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70"/>
    </row>
    <row r="24" spans="1:26" ht="12.75" customHeight="1" x14ac:dyDescent="0.2">
      <c r="A24" s="45"/>
      <c r="O24" s="46"/>
      <c r="P24" s="46"/>
      <c r="Q24" s="46"/>
      <c r="R24" s="46"/>
      <c r="S24" s="46"/>
      <c r="T24" s="46"/>
      <c r="U24" s="46"/>
    </row>
    <row r="25" spans="1:26" ht="12.75" customHeight="1" x14ac:dyDescent="0.2">
      <c r="A25" s="45"/>
      <c r="O25" s="46"/>
      <c r="P25" s="46"/>
      <c r="Q25" s="46"/>
      <c r="R25" s="46"/>
      <c r="S25" s="46"/>
      <c r="T25" s="46"/>
      <c r="U25" s="46"/>
    </row>
    <row r="26" spans="1:26" ht="12.75" customHeight="1" x14ac:dyDescent="0.2">
      <c r="A26" s="45"/>
      <c r="O26" s="46"/>
      <c r="P26" s="46"/>
      <c r="Q26" s="46"/>
      <c r="R26" s="46"/>
      <c r="S26" s="46"/>
      <c r="T26" s="46"/>
      <c r="U26" s="46"/>
    </row>
    <row r="27" spans="1:26" ht="12.75" customHeight="1" x14ac:dyDescent="0.2">
      <c r="A27" s="45"/>
      <c r="O27" s="46"/>
      <c r="P27" s="46"/>
      <c r="Q27" s="46"/>
      <c r="R27" s="46"/>
      <c r="S27" s="46"/>
      <c r="T27" s="46"/>
      <c r="U27" s="46"/>
    </row>
    <row r="28" spans="1:26" ht="12.75" customHeight="1" x14ac:dyDescent="0.2">
      <c r="A28" s="45"/>
      <c r="O28" s="46"/>
      <c r="P28" s="46"/>
      <c r="Q28" s="46"/>
      <c r="R28" s="46"/>
      <c r="S28" s="46"/>
      <c r="T28" s="46"/>
      <c r="U28" s="46"/>
    </row>
    <row r="29" spans="1:26" ht="12.75" customHeight="1" x14ac:dyDescent="0.2">
      <c r="A29" s="45"/>
      <c r="O29" s="46"/>
      <c r="P29" s="46"/>
      <c r="Q29" s="46"/>
      <c r="R29" s="46"/>
      <c r="S29" s="46"/>
      <c r="T29" s="46"/>
      <c r="U29" s="46"/>
    </row>
    <row r="30" spans="1:26" ht="12.75" customHeight="1" x14ac:dyDescent="0.2">
      <c r="A30" s="45"/>
      <c r="O30" s="46"/>
      <c r="P30" s="46"/>
      <c r="Q30" s="46"/>
      <c r="R30" s="46"/>
      <c r="S30" s="46"/>
      <c r="T30" s="46"/>
      <c r="U30" s="46"/>
    </row>
    <row r="31" spans="1:26" ht="12.75" customHeight="1" x14ac:dyDescent="0.2">
      <c r="A31" s="45"/>
      <c r="O31" s="46"/>
      <c r="P31" s="46"/>
      <c r="Q31" s="46"/>
      <c r="R31" s="46"/>
      <c r="S31" s="46"/>
      <c r="T31" s="46"/>
      <c r="U31" s="46"/>
    </row>
    <row r="32" spans="1:26" ht="12.75" customHeight="1" x14ac:dyDescent="0.2">
      <c r="A32" s="45"/>
      <c r="O32" s="46"/>
      <c r="P32" s="46"/>
      <c r="Q32" s="46"/>
      <c r="R32" s="46"/>
      <c r="S32" s="46"/>
      <c r="T32" s="46"/>
      <c r="U32" s="46"/>
    </row>
    <row r="33" spans="1:21" ht="12.75" customHeight="1" x14ac:dyDescent="0.2">
      <c r="A33" s="45"/>
      <c r="O33" s="46"/>
      <c r="P33" s="46"/>
      <c r="Q33" s="46"/>
      <c r="R33" s="46"/>
      <c r="S33" s="46"/>
      <c r="T33" s="46"/>
      <c r="U33" s="46"/>
    </row>
    <row r="34" spans="1:21" ht="12.75" customHeight="1" x14ac:dyDescent="0.2">
      <c r="A34" s="45"/>
      <c r="O34" s="46"/>
      <c r="P34" s="46"/>
      <c r="Q34" s="46"/>
      <c r="R34" s="46"/>
      <c r="S34" s="46"/>
      <c r="T34" s="46"/>
      <c r="U34" s="46"/>
    </row>
    <row r="35" spans="1:21" ht="150.75" customHeight="1" x14ac:dyDescent="0.2">
      <c r="A35" s="45"/>
      <c r="O35" s="46"/>
      <c r="P35" s="46"/>
      <c r="Q35" s="46"/>
      <c r="R35" s="46"/>
      <c r="S35" s="46"/>
      <c r="T35" s="46"/>
      <c r="U35" s="46"/>
    </row>
    <row r="36" spans="1:21" ht="12.75" customHeight="1" x14ac:dyDescent="0.2">
      <c r="A36" s="45"/>
      <c r="O36" s="46"/>
      <c r="P36" s="46"/>
      <c r="Q36" s="46"/>
      <c r="R36" s="46"/>
      <c r="S36" s="46"/>
      <c r="T36" s="46"/>
      <c r="U36" s="46"/>
    </row>
    <row r="37" spans="1:21" ht="12.75" customHeight="1" x14ac:dyDescent="0.2">
      <c r="A37" s="45"/>
      <c r="O37" s="46"/>
      <c r="P37" s="46"/>
      <c r="Q37" s="46"/>
      <c r="R37" s="46"/>
      <c r="S37" s="46"/>
      <c r="T37" s="46"/>
      <c r="U37" s="46"/>
    </row>
    <row r="38" spans="1:21" ht="12.75" customHeight="1" x14ac:dyDescent="0.2">
      <c r="A38" s="45"/>
      <c r="O38" s="46"/>
      <c r="P38" s="46"/>
      <c r="Q38" s="46"/>
      <c r="R38" s="46"/>
      <c r="S38" s="46"/>
      <c r="T38" s="46"/>
      <c r="U38" s="46"/>
    </row>
    <row r="39" spans="1:21" ht="12.75" customHeight="1" x14ac:dyDescent="0.2">
      <c r="A39" s="45"/>
      <c r="O39" s="46"/>
      <c r="P39" s="46"/>
      <c r="Q39" s="46"/>
      <c r="R39" s="46"/>
      <c r="S39" s="46"/>
      <c r="T39" s="46"/>
      <c r="U39" s="46"/>
    </row>
    <row r="40" spans="1:21" ht="12.75" customHeight="1" x14ac:dyDescent="0.2">
      <c r="A40" s="45"/>
      <c r="O40" s="46"/>
      <c r="P40" s="46"/>
      <c r="Q40" s="46"/>
      <c r="R40" s="46"/>
      <c r="S40" s="46"/>
      <c r="T40" s="46"/>
      <c r="U40" s="46"/>
    </row>
    <row r="41" spans="1:21" ht="12.75" customHeight="1" x14ac:dyDescent="0.2">
      <c r="A41" s="45"/>
      <c r="O41" s="46"/>
      <c r="P41" s="46"/>
      <c r="Q41" s="46"/>
      <c r="R41" s="46"/>
      <c r="S41" s="46"/>
      <c r="T41" s="46"/>
      <c r="U41" s="46"/>
    </row>
    <row r="42" spans="1:21" ht="12.75" customHeight="1" x14ac:dyDescent="0.2">
      <c r="A42" s="45"/>
      <c r="O42" s="46"/>
      <c r="P42" s="46"/>
      <c r="Q42" s="46"/>
      <c r="R42" s="46"/>
      <c r="S42" s="46"/>
      <c r="T42" s="46"/>
      <c r="U42" s="46"/>
    </row>
    <row r="43" spans="1:21" ht="12.75" customHeight="1" x14ac:dyDescent="0.2">
      <c r="A43" s="45"/>
      <c r="O43" s="46"/>
      <c r="P43" s="46"/>
      <c r="Q43" s="46"/>
      <c r="R43" s="46"/>
      <c r="S43" s="46"/>
      <c r="T43" s="46"/>
      <c r="U43" s="46"/>
    </row>
    <row r="44" spans="1:21" ht="12.75" customHeight="1" x14ac:dyDescent="0.2">
      <c r="A44" s="45"/>
      <c r="O44" s="46"/>
      <c r="P44" s="46"/>
      <c r="Q44" s="46"/>
      <c r="R44" s="46"/>
      <c r="S44" s="46"/>
      <c r="T44" s="46"/>
      <c r="U44" s="46"/>
    </row>
    <row r="45" spans="1:21" ht="12.75" customHeight="1" x14ac:dyDescent="0.2">
      <c r="A45" s="45"/>
      <c r="O45" s="46"/>
      <c r="P45" s="46"/>
      <c r="Q45" s="46"/>
      <c r="R45" s="46"/>
      <c r="S45" s="46"/>
      <c r="T45" s="46"/>
      <c r="U45" s="46"/>
    </row>
    <row r="46" spans="1:21" ht="12.75" customHeight="1" x14ac:dyDescent="0.2">
      <c r="A46" s="45"/>
      <c r="O46" s="46"/>
      <c r="P46" s="46"/>
      <c r="Q46" s="46"/>
      <c r="R46" s="46"/>
      <c r="S46" s="46"/>
      <c r="T46" s="46"/>
      <c r="U46" s="46"/>
    </row>
    <row r="47" spans="1:21" ht="12.75" customHeight="1" x14ac:dyDescent="0.2">
      <c r="A47" s="45"/>
      <c r="O47" s="46"/>
      <c r="P47" s="46"/>
      <c r="Q47" s="46"/>
      <c r="R47" s="46"/>
      <c r="S47" s="46"/>
      <c r="T47" s="46"/>
      <c r="U47" s="46"/>
    </row>
    <row r="48" spans="1:21" ht="12.75" customHeight="1" x14ac:dyDescent="0.2">
      <c r="A48" s="45"/>
      <c r="O48" s="46"/>
      <c r="P48" s="46"/>
      <c r="Q48" s="46"/>
      <c r="R48" s="46"/>
      <c r="S48" s="46"/>
      <c r="T48" s="46"/>
      <c r="U48" s="46"/>
    </row>
    <row r="49" spans="1:21" ht="12.75" customHeight="1" x14ac:dyDescent="0.2">
      <c r="A49" s="45"/>
      <c r="O49" s="46"/>
      <c r="P49" s="46"/>
      <c r="Q49" s="46"/>
      <c r="R49" s="46"/>
      <c r="S49" s="46"/>
      <c r="T49" s="46"/>
      <c r="U49" s="46"/>
    </row>
    <row r="50" spans="1:21" ht="12.75" customHeight="1" x14ac:dyDescent="0.2">
      <c r="A50" s="45"/>
      <c r="O50" s="46"/>
      <c r="P50" s="46"/>
      <c r="Q50" s="46"/>
      <c r="R50" s="46"/>
      <c r="S50" s="46"/>
      <c r="T50" s="46"/>
      <c r="U50" s="46"/>
    </row>
    <row r="51" spans="1:21" ht="12.75" customHeight="1" x14ac:dyDescent="0.2">
      <c r="A51" s="45"/>
      <c r="O51" s="46"/>
      <c r="P51" s="46"/>
      <c r="Q51" s="46"/>
      <c r="R51" s="46"/>
      <c r="S51" s="46"/>
      <c r="T51" s="46"/>
      <c r="U51" s="46"/>
    </row>
    <row r="52" spans="1:21" ht="12.75" customHeight="1" x14ac:dyDescent="0.2">
      <c r="A52" s="45"/>
      <c r="O52" s="46"/>
      <c r="P52" s="46"/>
      <c r="Q52" s="46"/>
      <c r="R52" s="46"/>
      <c r="S52" s="46"/>
      <c r="T52" s="46"/>
      <c r="U52" s="46"/>
    </row>
    <row r="53" spans="1:21" ht="12.75" customHeight="1" x14ac:dyDescent="0.2">
      <c r="A53" s="45"/>
      <c r="O53" s="46"/>
      <c r="P53" s="46"/>
      <c r="Q53" s="46"/>
      <c r="R53" s="46"/>
      <c r="S53" s="46"/>
      <c r="T53" s="46"/>
      <c r="U53" s="46"/>
    </row>
    <row r="54" spans="1:21" ht="12.75" customHeight="1" x14ac:dyDescent="0.2">
      <c r="A54" s="45"/>
      <c r="O54" s="46"/>
      <c r="P54" s="46"/>
      <c r="Q54" s="46"/>
      <c r="R54" s="46"/>
      <c r="S54" s="46"/>
      <c r="T54" s="46"/>
      <c r="U54" s="46"/>
    </row>
    <row r="55" spans="1:21" ht="12.75" customHeight="1" x14ac:dyDescent="0.2">
      <c r="A55" s="45"/>
      <c r="O55" s="46"/>
      <c r="P55" s="46"/>
      <c r="Q55" s="46"/>
      <c r="R55" s="46"/>
      <c r="S55" s="46"/>
      <c r="T55" s="46"/>
      <c r="U55" s="46"/>
    </row>
    <row r="56" spans="1:21" ht="12.75" customHeight="1" x14ac:dyDescent="0.2">
      <c r="A56" s="45"/>
      <c r="O56" s="46"/>
      <c r="P56" s="46"/>
      <c r="Q56" s="46"/>
      <c r="R56" s="46"/>
      <c r="S56" s="46"/>
      <c r="T56" s="46"/>
      <c r="U56" s="46"/>
    </row>
    <row r="57" spans="1:21" ht="12.75" customHeight="1" x14ac:dyDescent="0.2">
      <c r="A57" s="45"/>
      <c r="O57" s="46"/>
      <c r="P57" s="46"/>
      <c r="Q57" s="46"/>
      <c r="R57" s="46"/>
      <c r="S57" s="46"/>
      <c r="T57" s="46"/>
      <c r="U57" s="46"/>
    </row>
    <row r="58" spans="1:21" ht="12.75" customHeight="1" x14ac:dyDescent="0.2">
      <c r="A58" s="45"/>
      <c r="O58" s="46"/>
      <c r="P58" s="46"/>
      <c r="Q58" s="46"/>
      <c r="R58" s="46"/>
      <c r="S58" s="46"/>
      <c r="T58" s="46"/>
      <c r="U58" s="46"/>
    </row>
    <row r="59" spans="1:21" ht="12.75" customHeight="1" x14ac:dyDescent="0.2">
      <c r="A59" s="45"/>
      <c r="O59" s="46"/>
      <c r="P59" s="46"/>
      <c r="Q59" s="46"/>
      <c r="R59" s="46"/>
      <c r="S59" s="46"/>
      <c r="T59" s="46"/>
      <c r="U59" s="46"/>
    </row>
    <row r="60" spans="1:21" ht="12.75" customHeight="1" x14ac:dyDescent="0.2">
      <c r="A60" s="45"/>
      <c r="O60" s="46"/>
      <c r="P60" s="46"/>
      <c r="Q60" s="46"/>
      <c r="R60" s="46"/>
      <c r="S60" s="46"/>
      <c r="T60" s="46"/>
      <c r="U60" s="46"/>
    </row>
    <row r="61" spans="1:21" ht="12.75" customHeight="1" x14ac:dyDescent="0.2">
      <c r="A61" s="45"/>
      <c r="O61" s="46"/>
      <c r="P61" s="46"/>
      <c r="Q61" s="46"/>
      <c r="R61" s="46"/>
      <c r="S61" s="46"/>
      <c r="T61" s="46"/>
      <c r="U61" s="46"/>
    </row>
    <row r="62" spans="1:21" ht="12.75" customHeight="1" x14ac:dyDescent="0.2">
      <c r="A62" s="45"/>
      <c r="O62" s="46"/>
      <c r="P62" s="46"/>
      <c r="Q62" s="46"/>
      <c r="R62" s="46"/>
      <c r="S62" s="46"/>
      <c r="T62" s="46"/>
      <c r="U62" s="46"/>
    </row>
    <row r="63" spans="1:21" ht="12.75" customHeight="1" x14ac:dyDescent="0.2">
      <c r="A63" s="45"/>
      <c r="O63" s="46"/>
      <c r="P63" s="46"/>
      <c r="Q63" s="46"/>
      <c r="R63" s="46"/>
      <c r="S63" s="46"/>
      <c r="T63" s="46"/>
      <c r="U63" s="46"/>
    </row>
    <row r="64" spans="1:21" ht="12.75" customHeight="1" x14ac:dyDescent="0.2">
      <c r="A64" s="45"/>
      <c r="O64" s="46"/>
      <c r="P64" s="46"/>
      <c r="Q64" s="46"/>
      <c r="R64" s="46"/>
      <c r="S64" s="46"/>
      <c r="T64" s="46"/>
      <c r="U64" s="46"/>
    </row>
    <row r="65" spans="1:21" ht="12.75" customHeight="1" x14ac:dyDescent="0.2">
      <c r="A65" s="45"/>
      <c r="O65" s="46"/>
      <c r="P65" s="46"/>
      <c r="Q65" s="46"/>
      <c r="R65" s="46"/>
      <c r="S65" s="46"/>
      <c r="T65" s="46"/>
      <c r="U65" s="46"/>
    </row>
    <row r="66" spans="1:21" ht="12.75" customHeight="1" x14ac:dyDescent="0.2">
      <c r="A66" s="45"/>
      <c r="O66" s="46"/>
      <c r="P66" s="46"/>
      <c r="Q66" s="46"/>
      <c r="R66" s="46"/>
      <c r="S66" s="46"/>
      <c r="T66" s="46"/>
      <c r="U66" s="46"/>
    </row>
    <row r="67" spans="1:21" ht="12.75" customHeight="1" x14ac:dyDescent="0.2">
      <c r="A67" s="45"/>
      <c r="O67" s="46"/>
      <c r="P67" s="46"/>
      <c r="Q67" s="46"/>
      <c r="R67" s="46"/>
      <c r="S67" s="46"/>
      <c r="T67" s="46"/>
      <c r="U67" s="46"/>
    </row>
    <row r="68" spans="1:21" ht="12.75" customHeight="1" x14ac:dyDescent="0.2">
      <c r="A68" s="45"/>
      <c r="O68" s="46"/>
      <c r="P68" s="46"/>
      <c r="Q68" s="46"/>
      <c r="R68" s="46"/>
      <c r="S68" s="46"/>
      <c r="T68" s="46"/>
      <c r="U68" s="46"/>
    </row>
    <row r="69" spans="1:21" ht="12.75" customHeight="1" x14ac:dyDescent="0.2">
      <c r="A69" s="45"/>
      <c r="O69" s="46"/>
      <c r="P69" s="46"/>
      <c r="Q69" s="46"/>
      <c r="R69" s="46"/>
      <c r="S69" s="46"/>
      <c r="T69" s="46"/>
      <c r="U69" s="46"/>
    </row>
    <row r="70" spans="1:21" ht="12.75" customHeight="1" x14ac:dyDescent="0.2">
      <c r="A70" s="45"/>
      <c r="O70" s="46"/>
      <c r="P70" s="46"/>
      <c r="Q70" s="46"/>
      <c r="R70" s="46"/>
      <c r="S70" s="46"/>
      <c r="T70" s="46"/>
      <c r="U70" s="46"/>
    </row>
    <row r="71" spans="1:21" ht="12.75" customHeight="1" x14ac:dyDescent="0.2">
      <c r="A71" s="45"/>
      <c r="O71" s="46"/>
      <c r="P71" s="46"/>
      <c r="Q71" s="46"/>
      <c r="R71" s="46"/>
      <c r="S71" s="46"/>
      <c r="T71" s="46"/>
      <c r="U71" s="46"/>
    </row>
    <row r="72" spans="1:21" ht="12.75" customHeight="1" x14ac:dyDescent="0.2">
      <c r="A72" s="45"/>
      <c r="O72" s="46"/>
      <c r="P72" s="46"/>
      <c r="Q72" s="46"/>
      <c r="R72" s="46"/>
      <c r="S72" s="46"/>
      <c r="T72" s="46"/>
      <c r="U72" s="46"/>
    </row>
    <row r="73" spans="1:21" ht="12.75" customHeight="1" x14ac:dyDescent="0.2">
      <c r="A73" s="45"/>
      <c r="O73" s="46"/>
      <c r="P73" s="46"/>
      <c r="Q73" s="46"/>
      <c r="R73" s="46"/>
      <c r="S73" s="46"/>
      <c r="T73" s="46"/>
      <c r="U73" s="46"/>
    </row>
    <row r="74" spans="1:21" ht="12.75" customHeight="1" x14ac:dyDescent="0.2">
      <c r="A74" s="45"/>
      <c r="O74" s="46"/>
      <c r="P74" s="46"/>
      <c r="Q74" s="46"/>
      <c r="R74" s="46"/>
      <c r="S74" s="46"/>
      <c r="T74" s="46"/>
      <c r="U74" s="46"/>
    </row>
    <row r="75" spans="1:21" ht="12.75" customHeight="1" x14ac:dyDescent="0.2">
      <c r="A75" s="45"/>
      <c r="O75" s="46"/>
      <c r="P75" s="46"/>
      <c r="Q75" s="46"/>
      <c r="R75" s="46"/>
      <c r="S75" s="46"/>
      <c r="T75" s="46"/>
      <c r="U75" s="46"/>
    </row>
    <row r="76" spans="1:21" ht="12.75" customHeight="1" x14ac:dyDescent="0.2">
      <c r="A76" s="45"/>
      <c r="O76" s="46"/>
      <c r="P76" s="46"/>
      <c r="Q76" s="46"/>
      <c r="R76" s="46"/>
      <c r="S76" s="46"/>
      <c r="T76" s="46"/>
      <c r="U76" s="46"/>
    </row>
    <row r="77" spans="1:21" ht="12.75" customHeight="1" x14ac:dyDescent="0.2">
      <c r="A77" s="45"/>
      <c r="O77" s="46"/>
      <c r="P77" s="46"/>
      <c r="Q77" s="46"/>
      <c r="R77" s="46"/>
      <c r="S77" s="46"/>
      <c r="T77" s="46"/>
      <c r="U77" s="46"/>
    </row>
    <row r="78" spans="1:21" ht="12.75" customHeight="1" x14ac:dyDescent="0.2">
      <c r="A78" s="45"/>
      <c r="O78" s="46"/>
      <c r="P78" s="46"/>
      <c r="Q78" s="46"/>
      <c r="R78" s="46"/>
      <c r="S78" s="46"/>
      <c r="T78" s="46"/>
      <c r="U78" s="46"/>
    </row>
    <row r="79" spans="1:21" ht="12.75" customHeight="1" x14ac:dyDescent="0.2">
      <c r="A79" s="45"/>
      <c r="O79" s="46"/>
      <c r="P79" s="46"/>
      <c r="Q79" s="46"/>
      <c r="R79" s="46"/>
      <c r="S79" s="46"/>
      <c r="T79" s="46"/>
      <c r="U79" s="46"/>
    </row>
    <row r="80" spans="1:21" ht="12.75" customHeight="1" x14ac:dyDescent="0.2">
      <c r="A80" s="45"/>
      <c r="O80" s="46"/>
      <c r="P80" s="46"/>
      <c r="Q80" s="46"/>
      <c r="R80" s="46"/>
      <c r="S80" s="46"/>
      <c r="T80" s="46"/>
      <c r="U80" s="46"/>
    </row>
    <row r="81" spans="1:21" ht="12.75" customHeight="1" x14ac:dyDescent="0.2">
      <c r="A81" s="45"/>
      <c r="O81" s="46"/>
      <c r="P81" s="46"/>
      <c r="Q81" s="46"/>
      <c r="R81" s="46"/>
      <c r="S81" s="46"/>
      <c r="T81" s="46"/>
      <c r="U81" s="46"/>
    </row>
    <row r="82" spans="1:21" ht="12.75" customHeight="1" x14ac:dyDescent="0.2">
      <c r="A82" s="45"/>
      <c r="O82" s="46"/>
      <c r="P82" s="46"/>
      <c r="Q82" s="46"/>
      <c r="R82" s="46"/>
      <c r="S82" s="46"/>
      <c r="T82" s="46"/>
      <c r="U82" s="46"/>
    </row>
    <row r="83" spans="1:21" ht="12.75" customHeight="1" x14ac:dyDescent="0.2">
      <c r="A83" s="45"/>
      <c r="O83" s="46"/>
      <c r="P83" s="46"/>
      <c r="Q83" s="46"/>
      <c r="R83" s="46"/>
      <c r="S83" s="46"/>
      <c r="T83" s="46"/>
      <c r="U83" s="46"/>
    </row>
    <row r="84" spans="1:21" ht="12.75" customHeight="1" x14ac:dyDescent="0.2">
      <c r="A84" s="45"/>
      <c r="O84" s="46"/>
      <c r="P84" s="46"/>
      <c r="Q84" s="46"/>
      <c r="R84" s="46"/>
      <c r="S84" s="46"/>
      <c r="T84" s="46"/>
      <c r="U84" s="46"/>
    </row>
    <row r="85" spans="1:21" ht="12.75" customHeight="1" x14ac:dyDescent="0.2">
      <c r="A85" s="45"/>
      <c r="O85" s="46"/>
      <c r="P85" s="46"/>
      <c r="Q85" s="46"/>
      <c r="R85" s="46"/>
      <c r="S85" s="46"/>
      <c r="T85" s="46"/>
      <c r="U85" s="46"/>
    </row>
    <row r="86" spans="1:21" ht="12.75" customHeight="1" x14ac:dyDescent="0.2">
      <c r="A86" s="45"/>
      <c r="O86" s="46"/>
      <c r="P86" s="46"/>
      <c r="Q86" s="46"/>
      <c r="R86" s="46"/>
      <c r="S86" s="46"/>
      <c r="T86" s="46"/>
      <c r="U86" s="46"/>
    </row>
    <row r="87" spans="1:21" ht="12.75" customHeight="1" x14ac:dyDescent="0.2">
      <c r="A87" s="45"/>
      <c r="O87" s="46"/>
      <c r="P87" s="46"/>
      <c r="Q87" s="46"/>
      <c r="R87" s="46"/>
      <c r="S87" s="46"/>
      <c r="T87" s="46"/>
      <c r="U87" s="46"/>
    </row>
    <row r="88" spans="1:21" ht="12.75" customHeight="1" x14ac:dyDescent="0.2">
      <c r="A88" s="45"/>
      <c r="O88" s="46"/>
      <c r="P88" s="46"/>
      <c r="Q88" s="46"/>
      <c r="R88" s="46"/>
      <c r="S88" s="46"/>
      <c r="T88" s="46"/>
      <c r="U88" s="46"/>
    </row>
    <row r="89" spans="1:21" ht="12.75" customHeight="1" x14ac:dyDescent="0.2">
      <c r="A89" s="45"/>
      <c r="O89" s="46"/>
      <c r="P89" s="46"/>
      <c r="Q89" s="46"/>
      <c r="R89" s="46"/>
      <c r="S89" s="46"/>
      <c r="T89" s="46"/>
      <c r="U89" s="46"/>
    </row>
    <row r="90" spans="1:21" ht="12.75" customHeight="1" x14ac:dyDescent="0.2">
      <c r="A90" s="45"/>
      <c r="O90" s="46"/>
      <c r="P90" s="46"/>
      <c r="Q90" s="46"/>
      <c r="R90" s="46"/>
      <c r="S90" s="46"/>
      <c r="T90" s="46"/>
      <c r="U90" s="46"/>
    </row>
    <row r="91" spans="1:21" ht="12.75" customHeight="1" x14ac:dyDescent="0.2">
      <c r="A91" s="45"/>
      <c r="O91" s="46"/>
      <c r="P91" s="46"/>
      <c r="Q91" s="46"/>
      <c r="R91" s="46"/>
      <c r="S91" s="46"/>
      <c r="T91" s="46"/>
      <c r="U91" s="46"/>
    </row>
    <row r="92" spans="1:21" ht="12.75" customHeight="1" x14ac:dyDescent="0.2">
      <c r="A92" s="45"/>
      <c r="O92" s="46"/>
      <c r="P92" s="46"/>
      <c r="Q92" s="46"/>
      <c r="R92" s="46"/>
      <c r="S92" s="46"/>
      <c r="T92" s="46"/>
      <c r="U92" s="46"/>
    </row>
    <row r="93" spans="1:21" ht="12.75" customHeight="1" x14ac:dyDescent="0.2">
      <c r="A93" s="45"/>
      <c r="O93" s="46"/>
      <c r="P93" s="46"/>
      <c r="Q93" s="46"/>
      <c r="R93" s="46"/>
      <c r="S93" s="46"/>
      <c r="T93" s="46"/>
      <c r="U93" s="46"/>
    </row>
    <row r="94" spans="1:21" ht="12.75" customHeight="1" x14ac:dyDescent="0.2">
      <c r="A94" s="45"/>
      <c r="O94" s="46"/>
      <c r="P94" s="46"/>
      <c r="Q94" s="46"/>
      <c r="R94" s="46"/>
      <c r="S94" s="46"/>
      <c r="T94" s="46"/>
      <c r="U94" s="46"/>
    </row>
    <row r="95" spans="1:21" ht="12.75" customHeight="1" x14ac:dyDescent="0.2">
      <c r="A95" s="45"/>
      <c r="O95" s="46"/>
      <c r="P95" s="46"/>
      <c r="Q95" s="46"/>
      <c r="R95" s="46"/>
      <c r="S95" s="46"/>
      <c r="T95" s="46"/>
      <c r="U95" s="46"/>
    </row>
    <row r="96" spans="1:21" ht="12.75" customHeight="1" x14ac:dyDescent="0.2">
      <c r="A96" s="45"/>
      <c r="O96" s="46"/>
      <c r="P96" s="46"/>
      <c r="Q96" s="46"/>
      <c r="R96" s="46"/>
      <c r="S96" s="46"/>
      <c r="T96" s="46"/>
      <c r="U96" s="46"/>
    </row>
    <row r="97" spans="1:21" ht="12.75" customHeight="1" x14ac:dyDescent="0.2">
      <c r="A97" s="45"/>
      <c r="O97" s="46"/>
      <c r="P97" s="46"/>
      <c r="Q97" s="46"/>
      <c r="R97" s="46"/>
      <c r="S97" s="46"/>
      <c r="T97" s="46"/>
      <c r="U97" s="46"/>
    </row>
    <row r="98" spans="1:21" ht="12.75" customHeight="1" x14ac:dyDescent="0.2">
      <c r="A98" s="45"/>
      <c r="O98" s="46"/>
      <c r="P98" s="46"/>
      <c r="Q98" s="46"/>
      <c r="R98" s="46"/>
      <c r="S98" s="46"/>
      <c r="T98" s="46"/>
      <c r="U98" s="46"/>
    </row>
    <row r="99" spans="1:21" ht="12.75" customHeight="1" x14ac:dyDescent="0.2">
      <c r="A99" s="45"/>
      <c r="O99" s="46"/>
      <c r="P99" s="46"/>
      <c r="Q99" s="46"/>
      <c r="R99" s="46"/>
      <c r="S99" s="46"/>
      <c r="T99" s="46"/>
      <c r="U99" s="46"/>
    </row>
    <row r="100" spans="1:21" ht="12.75" customHeight="1" x14ac:dyDescent="0.2">
      <c r="A100" s="45"/>
      <c r="O100" s="46"/>
      <c r="P100" s="46"/>
      <c r="Q100" s="46"/>
      <c r="R100" s="46"/>
      <c r="S100" s="46"/>
      <c r="T100" s="46"/>
      <c r="U100" s="46"/>
    </row>
  </sheetData>
  <mergeCells count="19">
    <mergeCell ref="B18:Q18"/>
    <mergeCell ref="A20:U23"/>
    <mergeCell ref="A5:U5"/>
    <mergeCell ref="A6:U6"/>
    <mergeCell ref="A7:U7"/>
    <mergeCell ref="C8:O8"/>
    <mergeCell ref="C14:N14"/>
    <mergeCell ref="O14:O15"/>
    <mergeCell ref="P14:P15"/>
    <mergeCell ref="C10:R10"/>
    <mergeCell ref="C11:R11"/>
    <mergeCell ref="Q14:U14"/>
    <mergeCell ref="C12:U12"/>
    <mergeCell ref="C9:S9"/>
    <mergeCell ref="A11:B11"/>
    <mergeCell ref="B14:B15"/>
    <mergeCell ref="A8:B8"/>
    <mergeCell ref="A9:B9"/>
    <mergeCell ref="A14:A1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"/>
  <sheetViews>
    <sheetView workbookViewId="0"/>
  </sheetViews>
  <sheetFormatPr baseColWidth="10" defaultColWidth="12.5703125" defaultRowHeight="15" customHeight="1" x14ac:dyDescent="0.2"/>
  <cols>
    <col min="1" max="1" width="24.42578125" customWidth="1"/>
    <col min="2" max="2" width="26.7109375" customWidth="1"/>
    <col min="3" max="4" width="17.140625" customWidth="1"/>
    <col min="5" max="6" width="15.28515625" customWidth="1"/>
    <col min="7" max="7" width="12.42578125" customWidth="1"/>
    <col min="8" max="8" width="21.7109375" customWidth="1"/>
    <col min="9" max="9" width="15.28515625" customWidth="1"/>
    <col min="10" max="11" width="10" customWidth="1"/>
  </cols>
  <sheetData>
    <row r="1" spans="1:9" ht="12.75" customHeight="1" x14ac:dyDescent="0.2">
      <c r="F1" s="190"/>
      <c r="H1" s="190"/>
      <c r="I1" s="190"/>
    </row>
    <row r="2" spans="1:9" ht="12.75" customHeight="1" x14ac:dyDescent="0.2">
      <c r="F2" s="190"/>
      <c r="H2" s="190"/>
      <c r="I2" s="190"/>
    </row>
    <row r="3" spans="1:9" ht="12.75" customHeight="1" x14ac:dyDescent="0.2">
      <c r="F3" s="190"/>
      <c r="H3" s="190"/>
      <c r="I3" s="190"/>
    </row>
    <row r="4" spans="1:9" ht="12.75" customHeight="1" x14ac:dyDescent="0.2">
      <c r="F4" s="190"/>
      <c r="H4" s="190"/>
      <c r="I4" s="190"/>
    </row>
    <row r="5" spans="1:9" ht="12.75" customHeight="1" x14ac:dyDescent="0.2">
      <c r="F5" s="190"/>
      <c r="H5" s="190"/>
      <c r="I5" s="190"/>
    </row>
    <row r="6" spans="1:9" ht="12.75" customHeight="1" x14ac:dyDescent="0.2">
      <c r="F6" s="190"/>
      <c r="H6" s="190"/>
      <c r="I6" s="190"/>
    </row>
    <row r="7" spans="1:9" ht="12.75" customHeight="1" x14ac:dyDescent="0.2">
      <c r="F7" s="190"/>
      <c r="H7" s="190"/>
      <c r="I7" s="190"/>
    </row>
    <row r="8" spans="1:9" ht="12.75" customHeight="1" x14ac:dyDescent="0.2">
      <c r="F8" s="190"/>
      <c r="H8" s="190"/>
      <c r="I8" s="190"/>
    </row>
    <row r="9" spans="1:9" ht="12.75" customHeight="1" x14ac:dyDescent="0.2">
      <c r="F9" s="190"/>
      <c r="H9" s="190"/>
      <c r="I9" s="190"/>
    </row>
    <row r="10" spans="1:9" ht="12.75" customHeight="1" x14ac:dyDescent="0.2">
      <c r="F10" s="190"/>
      <c r="H10" s="190"/>
      <c r="I10" s="190"/>
    </row>
    <row r="11" spans="1:9" ht="12.75" customHeight="1" x14ac:dyDescent="0.2">
      <c r="F11" s="190"/>
      <c r="H11" s="190"/>
      <c r="I11" s="190"/>
    </row>
    <row r="12" spans="1:9" ht="12.75" customHeight="1" x14ac:dyDescent="0.2">
      <c r="F12" s="190"/>
      <c r="H12" s="190"/>
      <c r="I12" s="190"/>
    </row>
    <row r="13" spans="1:9" ht="15.75" customHeight="1" x14ac:dyDescent="0.2">
      <c r="A13" s="273" t="s">
        <v>150</v>
      </c>
      <c r="B13" s="214"/>
      <c r="C13" s="214"/>
      <c r="D13" s="214"/>
      <c r="E13" s="214"/>
      <c r="F13" s="214"/>
      <c r="G13" s="214"/>
      <c r="H13" s="214"/>
      <c r="I13" s="215"/>
    </row>
    <row r="14" spans="1:9" ht="13.5" customHeight="1" x14ac:dyDescent="0.2">
      <c r="A14" s="91"/>
      <c r="B14" s="89"/>
      <c r="C14" s="89"/>
      <c r="D14" s="89"/>
      <c r="E14" s="89"/>
      <c r="F14" s="89"/>
      <c r="G14" s="89"/>
      <c r="H14" s="89"/>
      <c r="I14" s="89"/>
    </row>
    <row r="15" spans="1:9" ht="30.75" customHeight="1" x14ac:dyDescent="0.2">
      <c r="A15" s="191" t="s">
        <v>151</v>
      </c>
      <c r="B15" s="192" t="s">
        <v>152</v>
      </c>
      <c r="C15" s="192" t="s">
        <v>153</v>
      </c>
      <c r="D15" s="192" t="s">
        <v>154</v>
      </c>
      <c r="E15" s="192" t="s">
        <v>155</v>
      </c>
      <c r="F15" s="193" t="s">
        <v>31</v>
      </c>
      <c r="G15" s="194" t="s">
        <v>156</v>
      </c>
      <c r="H15" s="193" t="s">
        <v>157</v>
      </c>
      <c r="I15" s="194" t="s">
        <v>158</v>
      </c>
    </row>
    <row r="16" spans="1:9" ht="15.75" customHeight="1" x14ac:dyDescent="0.2">
      <c r="A16" s="195" t="s">
        <v>159</v>
      </c>
      <c r="B16" s="196"/>
      <c r="C16" s="197"/>
      <c r="D16" s="197"/>
      <c r="E16" s="197"/>
      <c r="F16" s="198">
        <v>0</v>
      </c>
      <c r="G16" s="199"/>
      <c r="H16" s="198">
        <v>115000</v>
      </c>
      <c r="I16" s="200">
        <f t="shared" ref="I16:I17" si="0">SUM(F16:H16)</f>
        <v>115000</v>
      </c>
    </row>
    <row r="17" spans="1:9" ht="15.75" customHeight="1" x14ac:dyDescent="0.2">
      <c r="A17" s="195" t="s">
        <v>160</v>
      </c>
      <c r="B17" s="197"/>
      <c r="C17" s="197"/>
      <c r="D17" s="197"/>
      <c r="E17" s="197"/>
      <c r="F17" s="198">
        <v>0</v>
      </c>
      <c r="G17" s="199"/>
      <c r="H17" s="198">
        <v>65000</v>
      </c>
      <c r="I17" s="200">
        <f t="shared" si="0"/>
        <v>65000</v>
      </c>
    </row>
    <row r="18" spans="1:9" ht="30.75" customHeight="1" x14ac:dyDescent="0.2">
      <c r="A18" s="195" t="s">
        <v>161</v>
      </c>
      <c r="B18" s="197"/>
      <c r="C18" s="197"/>
      <c r="D18" s="197"/>
      <c r="E18" s="197"/>
      <c r="F18" s="201">
        <v>0</v>
      </c>
      <c r="G18" s="202"/>
      <c r="H18" s="201">
        <v>35000</v>
      </c>
      <c r="I18" s="200">
        <v>35500</v>
      </c>
    </row>
    <row r="19" spans="1:9" ht="15.75" customHeight="1" x14ac:dyDescent="0.2">
      <c r="A19" s="195" t="s">
        <v>162</v>
      </c>
      <c r="B19" s="197"/>
      <c r="C19" s="197"/>
      <c r="D19" s="197"/>
      <c r="E19" s="197"/>
      <c r="F19" s="198">
        <v>0</v>
      </c>
      <c r="G19" s="199"/>
      <c r="H19" s="198">
        <v>92000</v>
      </c>
      <c r="I19" s="203">
        <v>90000</v>
      </c>
    </row>
    <row r="20" spans="1:9" ht="15.75" customHeight="1" x14ac:dyDescent="0.2">
      <c r="A20" s="204" t="s">
        <v>138</v>
      </c>
      <c r="B20" s="205"/>
      <c r="C20" s="197"/>
      <c r="D20" s="197"/>
      <c r="E20" s="197"/>
      <c r="F20" s="198">
        <v>0</v>
      </c>
      <c r="G20" s="199"/>
      <c r="H20" s="198">
        <v>35000</v>
      </c>
      <c r="I20" s="200">
        <f>SUM(F20:H20)</f>
        <v>35000</v>
      </c>
    </row>
    <row r="21" spans="1:9" ht="15.75" customHeight="1" x14ac:dyDescent="0.2">
      <c r="A21" s="206" t="s">
        <v>32</v>
      </c>
      <c r="B21" s="205"/>
      <c r="C21" s="197"/>
      <c r="D21" s="197"/>
      <c r="E21" s="197"/>
      <c r="F21" s="203">
        <f>SUM(F16:F20)</f>
        <v>0</v>
      </c>
      <c r="G21" s="207"/>
      <c r="H21" s="203">
        <f t="shared" ref="H21:I21" si="1">SUM(H16:H20)</f>
        <v>342000</v>
      </c>
      <c r="I21" s="203">
        <f t="shared" si="1"/>
        <v>340500</v>
      </c>
    </row>
    <row r="22" spans="1:9" ht="12.75" customHeight="1" x14ac:dyDescent="0.2">
      <c r="F22" s="190"/>
      <c r="H22" s="190"/>
      <c r="I22" s="190"/>
    </row>
    <row r="23" spans="1:9" ht="12.75" customHeight="1" x14ac:dyDescent="0.2">
      <c r="F23" s="190"/>
      <c r="H23" s="190"/>
      <c r="I23" s="190"/>
    </row>
    <row r="24" spans="1:9" ht="12.75" customHeight="1" x14ac:dyDescent="0.2">
      <c r="F24" s="190"/>
      <c r="H24" s="190"/>
      <c r="I24" s="190"/>
    </row>
    <row r="25" spans="1:9" ht="12.75" customHeight="1" x14ac:dyDescent="0.2">
      <c r="F25" s="190"/>
      <c r="H25" s="190"/>
      <c r="I25" s="190"/>
    </row>
    <row r="26" spans="1:9" ht="12.75" customHeight="1" x14ac:dyDescent="0.2">
      <c r="F26" s="190"/>
      <c r="H26" s="190"/>
      <c r="I26" s="190"/>
    </row>
    <row r="27" spans="1:9" ht="12.75" customHeight="1" x14ac:dyDescent="0.2">
      <c r="F27" s="190"/>
      <c r="H27" s="190"/>
      <c r="I27" s="190"/>
    </row>
    <row r="28" spans="1:9" ht="12.75" customHeight="1" x14ac:dyDescent="0.2">
      <c r="F28" s="190"/>
      <c r="H28" s="190"/>
      <c r="I28" s="190"/>
    </row>
    <row r="29" spans="1:9" ht="12.75" customHeight="1" x14ac:dyDescent="0.2">
      <c r="F29" s="190"/>
      <c r="H29" s="190"/>
      <c r="I29" s="190"/>
    </row>
    <row r="30" spans="1:9" ht="12.75" customHeight="1" x14ac:dyDescent="0.2">
      <c r="F30" s="190"/>
      <c r="H30" s="190"/>
      <c r="I30" s="190"/>
    </row>
    <row r="31" spans="1:9" ht="12.75" customHeight="1" x14ac:dyDescent="0.2">
      <c r="F31" s="190"/>
      <c r="H31" s="190"/>
      <c r="I31" s="190"/>
    </row>
    <row r="32" spans="1:9" ht="12.75" customHeight="1" x14ac:dyDescent="0.2">
      <c r="F32" s="190"/>
      <c r="H32" s="190"/>
      <c r="I32" s="190"/>
    </row>
    <row r="33" spans="6:9" ht="12.75" customHeight="1" x14ac:dyDescent="0.2">
      <c r="F33" s="190"/>
      <c r="H33" s="190"/>
      <c r="I33" s="190"/>
    </row>
    <row r="34" spans="6:9" ht="12.75" customHeight="1" x14ac:dyDescent="0.2">
      <c r="F34" s="190"/>
      <c r="H34" s="190"/>
      <c r="I34" s="190"/>
    </row>
    <row r="35" spans="6:9" ht="12.75" customHeight="1" x14ac:dyDescent="0.2">
      <c r="F35" s="190"/>
      <c r="H35" s="190"/>
      <c r="I35" s="190"/>
    </row>
    <row r="36" spans="6:9" ht="12.75" customHeight="1" x14ac:dyDescent="0.2">
      <c r="F36" s="190"/>
      <c r="H36" s="190"/>
      <c r="I36" s="190"/>
    </row>
    <row r="37" spans="6:9" ht="12.75" customHeight="1" x14ac:dyDescent="0.2">
      <c r="F37" s="190"/>
      <c r="H37" s="190"/>
      <c r="I37" s="190"/>
    </row>
    <row r="38" spans="6:9" ht="12.75" customHeight="1" x14ac:dyDescent="0.2">
      <c r="F38" s="190"/>
      <c r="H38" s="190"/>
      <c r="I38" s="190"/>
    </row>
    <row r="39" spans="6:9" ht="12.75" customHeight="1" x14ac:dyDescent="0.2">
      <c r="F39" s="190"/>
      <c r="H39" s="190"/>
      <c r="I39" s="190"/>
    </row>
    <row r="40" spans="6:9" ht="12.75" customHeight="1" x14ac:dyDescent="0.2">
      <c r="F40" s="190"/>
      <c r="H40" s="190"/>
      <c r="I40" s="190"/>
    </row>
    <row r="41" spans="6:9" ht="12.75" customHeight="1" x14ac:dyDescent="0.2">
      <c r="F41" s="190"/>
      <c r="H41" s="190"/>
      <c r="I41" s="190"/>
    </row>
    <row r="42" spans="6:9" ht="12.75" customHeight="1" x14ac:dyDescent="0.2">
      <c r="F42" s="190"/>
      <c r="H42" s="190"/>
      <c r="I42" s="190"/>
    </row>
    <row r="43" spans="6:9" ht="12.75" customHeight="1" x14ac:dyDescent="0.2">
      <c r="F43" s="190"/>
      <c r="H43" s="190"/>
      <c r="I43" s="190"/>
    </row>
    <row r="44" spans="6:9" ht="12.75" customHeight="1" x14ac:dyDescent="0.2">
      <c r="F44" s="190"/>
      <c r="H44" s="190"/>
      <c r="I44" s="190"/>
    </row>
    <row r="45" spans="6:9" ht="12.75" customHeight="1" x14ac:dyDescent="0.2">
      <c r="F45" s="190"/>
      <c r="H45" s="190"/>
      <c r="I45" s="190"/>
    </row>
    <row r="46" spans="6:9" ht="12.75" customHeight="1" x14ac:dyDescent="0.2">
      <c r="F46" s="190"/>
      <c r="H46" s="190"/>
      <c r="I46" s="190"/>
    </row>
    <row r="47" spans="6:9" ht="12.75" customHeight="1" x14ac:dyDescent="0.2">
      <c r="F47" s="190"/>
      <c r="H47" s="190"/>
      <c r="I47" s="190"/>
    </row>
    <row r="48" spans="6:9" ht="12.75" customHeight="1" x14ac:dyDescent="0.2">
      <c r="F48" s="190"/>
      <c r="H48" s="190"/>
      <c r="I48" s="190"/>
    </row>
    <row r="49" spans="6:9" ht="12.75" customHeight="1" x14ac:dyDescent="0.2">
      <c r="F49" s="190"/>
      <c r="H49" s="190"/>
      <c r="I49" s="190"/>
    </row>
    <row r="50" spans="6:9" ht="12.75" customHeight="1" x14ac:dyDescent="0.2">
      <c r="F50" s="190"/>
      <c r="H50" s="190"/>
      <c r="I50" s="190"/>
    </row>
    <row r="51" spans="6:9" ht="12.75" customHeight="1" x14ac:dyDescent="0.2">
      <c r="F51" s="190"/>
      <c r="H51" s="190"/>
      <c r="I51" s="190"/>
    </row>
    <row r="52" spans="6:9" ht="12.75" customHeight="1" x14ac:dyDescent="0.2">
      <c r="F52" s="190"/>
      <c r="H52" s="190"/>
      <c r="I52" s="190"/>
    </row>
    <row r="53" spans="6:9" ht="12.75" customHeight="1" x14ac:dyDescent="0.2">
      <c r="F53" s="190"/>
      <c r="H53" s="190"/>
      <c r="I53" s="190"/>
    </row>
    <row r="54" spans="6:9" ht="12.75" customHeight="1" x14ac:dyDescent="0.2">
      <c r="F54" s="190"/>
      <c r="H54" s="190"/>
      <c r="I54" s="190"/>
    </row>
    <row r="55" spans="6:9" ht="12.75" customHeight="1" x14ac:dyDescent="0.2">
      <c r="F55" s="190"/>
      <c r="H55" s="190"/>
      <c r="I55" s="190"/>
    </row>
    <row r="56" spans="6:9" ht="12.75" customHeight="1" x14ac:dyDescent="0.2">
      <c r="F56" s="190"/>
      <c r="H56" s="190"/>
      <c r="I56" s="190"/>
    </row>
    <row r="57" spans="6:9" ht="12.75" customHeight="1" x14ac:dyDescent="0.2">
      <c r="F57" s="190"/>
      <c r="H57" s="190"/>
      <c r="I57" s="190"/>
    </row>
    <row r="58" spans="6:9" ht="12.75" customHeight="1" x14ac:dyDescent="0.2">
      <c r="F58" s="190"/>
      <c r="H58" s="190"/>
      <c r="I58" s="190"/>
    </row>
    <row r="59" spans="6:9" ht="12.75" customHeight="1" x14ac:dyDescent="0.2">
      <c r="F59" s="190"/>
      <c r="H59" s="190"/>
      <c r="I59" s="190"/>
    </row>
    <row r="60" spans="6:9" ht="12.75" customHeight="1" x14ac:dyDescent="0.2">
      <c r="F60" s="190"/>
      <c r="H60" s="190"/>
      <c r="I60" s="190"/>
    </row>
    <row r="61" spans="6:9" ht="12.75" customHeight="1" x14ac:dyDescent="0.2">
      <c r="F61" s="190"/>
      <c r="H61" s="190"/>
      <c r="I61" s="190"/>
    </row>
    <row r="62" spans="6:9" ht="12.75" customHeight="1" x14ac:dyDescent="0.2">
      <c r="F62" s="190"/>
      <c r="H62" s="190"/>
      <c r="I62" s="190"/>
    </row>
    <row r="63" spans="6:9" ht="12.75" customHeight="1" x14ac:dyDescent="0.2">
      <c r="F63" s="190"/>
      <c r="H63" s="190"/>
      <c r="I63" s="190"/>
    </row>
    <row r="64" spans="6:9" ht="12.75" customHeight="1" x14ac:dyDescent="0.2">
      <c r="F64" s="190"/>
      <c r="H64" s="190"/>
      <c r="I64" s="190"/>
    </row>
    <row r="65" spans="6:9" ht="12.75" customHeight="1" x14ac:dyDescent="0.2">
      <c r="F65" s="190"/>
      <c r="H65" s="190"/>
      <c r="I65" s="190"/>
    </row>
    <row r="66" spans="6:9" ht="12.75" customHeight="1" x14ac:dyDescent="0.2">
      <c r="F66" s="190"/>
      <c r="H66" s="190"/>
      <c r="I66" s="190"/>
    </row>
    <row r="67" spans="6:9" ht="12.75" customHeight="1" x14ac:dyDescent="0.2">
      <c r="F67" s="190"/>
      <c r="H67" s="190"/>
      <c r="I67" s="190"/>
    </row>
    <row r="68" spans="6:9" ht="12.75" customHeight="1" x14ac:dyDescent="0.2">
      <c r="F68" s="190"/>
      <c r="H68" s="190"/>
      <c r="I68" s="190"/>
    </row>
    <row r="69" spans="6:9" ht="12.75" customHeight="1" x14ac:dyDescent="0.2">
      <c r="F69" s="190"/>
      <c r="H69" s="190"/>
      <c r="I69" s="190"/>
    </row>
    <row r="70" spans="6:9" ht="12.75" customHeight="1" x14ac:dyDescent="0.2">
      <c r="F70" s="190"/>
      <c r="H70" s="190"/>
      <c r="I70" s="190"/>
    </row>
    <row r="71" spans="6:9" ht="12.75" customHeight="1" x14ac:dyDescent="0.2">
      <c r="F71" s="190"/>
      <c r="H71" s="190"/>
      <c r="I71" s="190"/>
    </row>
    <row r="72" spans="6:9" ht="12.75" customHeight="1" x14ac:dyDescent="0.2">
      <c r="F72" s="190"/>
      <c r="H72" s="190"/>
      <c r="I72" s="190"/>
    </row>
    <row r="73" spans="6:9" ht="12.75" customHeight="1" x14ac:dyDescent="0.2">
      <c r="F73" s="190"/>
      <c r="H73" s="190"/>
      <c r="I73" s="190"/>
    </row>
    <row r="74" spans="6:9" ht="12.75" customHeight="1" x14ac:dyDescent="0.2">
      <c r="F74" s="190"/>
      <c r="H74" s="190"/>
      <c r="I74" s="190"/>
    </row>
    <row r="75" spans="6:9" ht="12.75" customHeight="1" x14ac:dyDescent="0.2">
      <c r="F75" s="190"/>
      <c r="H75" s="190"/>
      <c r="I75" s="190"/>
    </row>
    <row r="76" spans="6:9" ht="12.75" customHeight="1" x14ac:dyDescent="0.2">
      <c r="F76" s="190"/>
      <c r="H76" s="190"/>
      <c r="I76" s="190"/>
    </row>
    <row r="77" spans="6:9" ht="12.75" customHeight="1" x14ac:dyDescent="0.2">
      <c r="F77" s="190"/>
      <c r="H77" s="190"/>
      <c r="I77" s="190"/>
    </row>
    <row r="78" spans="6:9" ht="12.75" customHeight="1" x14ac:dyDescent="0.2">
      <c r="F78" s="190"/>
      <c r="H78" s="190"/>
      <c r="I78" s="190"/>
    </row>
    <row r="79" spans="6:9" ht="12.75" customHeight="1" x14ac:dyDescent="0.2">
      <c r="F79" s="190"/>
      <c r="H79" s="190"/>
      <c r="I79" s="190"/>
    </row>
    <row r="80" spans="6:9" ht="12.75" customHeight="1" x14ac:dyDescent="0.2">
      <c r="F80" s="190"/>
      <c r="H80" s="190"/>
      <c r="I80" s="190"/>
    </row>
    <row r="81" spans="6:9" ht="12.75" customHeight="1" x14ac:dyDescent="0.2">
      <c r="F81" s="190"/>
      <c r="H81" s="190"/>
      <c r="I81" s="190"/>
    </row>
    <row r="82" spans="6:9" ht="12.75" customHeight="1" x14ac:dyDescent="0.2">
      <c r="F82" s="190"/>
      <c r="H82" s="190"/>
      <c r="I82" s="190"/>
    </row>
    <row r="83" spans="6:9" ht="12.75" customHeight="1" x14ac:dyDescent="0.2">
      <c r="F83" s="190"/>
      <c r="H83" s="190"/>
      <c r="I83" s="190"/>
    </row>
    <row r="84" spans="6:9" ht="12.75" customHeight="1" x14ac:dyDescent="0.2">
      <c r="F84" s="190"/>
      <c r="H84" s="190"/>
      <c r="I84" s="190"/>
    </row>
    <row r="85" spans="6:9" ht="12.75" customHeight="1" x14ac:dyDescent="0.2">
      <c r="F85" s="190"/>
      <c r="H85" s="190"/>
      <c r="I85" s="190"/>
    </row>
    <row r="86" spans="6:9" ht="12.75" customHeight="1" x14ac:dyDescent="0.2">
      <c r="F86" s="190"/>
      <c r="H86" s="190"/>
      <c r="I86" s="190"/>
    </row>
    <row r="87" spans="6:9" ht="12.75" customHeight="1" x14ac:dyDescent="0.2">
      <c r="F87" s="190"/>
      <c r="H87" s="190"/>
      <c r="I87" s="190"/>
    </row>
    <row r="88" spans="6:9" ht="12.75" customHeight="1" x14ac:dyDescent="0.2">
      <c r="F88" s="190"/>
      <c r="H88" s="190"/>
      <c r="I88" s="190"/>
    </row>
    <row r="89" spans="6:9" ht="12.75" customHeight="1" x14ac:dyDescent="0.2">
      <c r="F89" s="190"/>
      <c r="H89" s="190"/>
      <c r="I89" s="190"/>
    </row>
    <row r="90" spans="6:9" ht="12.75" customHeight="1" x14ac:dyDescent="0.2">
      <c r="F90" s="190"/>
      <c r="H90" s="190"/>
      <c r="I90" s="190"/>
    </row>
    <row r="91" spans="6:9" ht="12.75" customHeight="1" x14ac:dyDescent="0.2">
      <c r="F91" s="190"/>
      <c r="H91" s="190"/>
      <c r="I91" s="190"/>
    </row>
    <row r="92" spans="6:9" ht="12.75" customHeight="1" x14ac:dyDescent="0.2">
      <c r="F92" s="190"/>
      <c r="H92" s="190"/>
      <c r="I92" s="190"/>
    </row>
    <row r="93" spans="6:9" ht="12.75" customHeight="1" x14ac:dyDescent="0.2">
      <c r="F93" s="190"/>
      <c r="H93" s="190"/>
      <c r="I93" s="190"/>
    </row>
    <row r="94" spans="6:9" ht="12.75" customHeight="1" x14ac:dyDescent="0.2">
      <c r="F94" s="190"/>
      <c r="H94" s="190"/>
      <c r="I94" s="190"/>
    </row>
    <row r="95" spans="6:9" ht="12.75" customHeight="1" x14ac:dyDescent="0.2">
      <c r="F95" s="190"/>
      <c r="H95" s="190"/>
      <c r="I95" s="190"/>
    </row>
    <row r="96" spans="6:9" ht="12.75" customHeight="1" x14ac:dyDescent="0.2">
      <c r="F96" s="190"/>
      <c r="H96" s="190"/>
      <c r="I96" s="190"/>
    </row>
    <row r="97" spans="6:9" ht="12.75" customHeight="1" x14ac:dyDescent="0.2">
      <c r="F97" s="190"/>
      <c r="H97" s="190"/>
      <c r="I97" s="190"/>
    </row>
    <row r="98" spans="6:9" ht="12.75" customHeight="1" x14ac:dyDescent="0.2">
      <c r="F98" s="190"/>
      <c r="H98" s="190"/>
      <c r="I98" s="190"/>
    </row>
    <row r="99" spans="6:9" ht="12.75" customHeight="1" x14ac:dyDescent="0.2">
      <c r="F99" s="190"/>
      <c r="H99" s="190"/>
      <c r="I99" s="190"/>
    </row>
    <row r="100" spans="6:9" ht="12.75" customHeight="1" x14ac:dyDescent="0.2">
      <c r="F100" s="190"/>
      <c r="H100" s="190"/>
      <c r="I100" s="190"/>
    </row>
  </sheetData>
  <mergeCells count="1">
    <mergeCell ref="A13:I1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Proteccion y control</vt:lpstr>
      <vt:lpstr>Manejo de recursos</vt:lpstr>
      <vt:lpstr>Investigacion y Monitoreo</vt:lpstr>
      <vt:lpstr>Uso Publico</vt:lpstr>
      <vt:lpstr>Fortalecimiento PRM</vt:lpstr>
      <vt:lpstr>PRESUPUESTO 2019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Kfw01</cp:lastModifiedBy>
  <cp:lastPrinted>2020-08-28T03:16:26Z</cp:lastPrinted>
  <dcterms:created xsi:type="dcterms:W3CDTF">2001-01-15T17:49:33Z</dcterms:created>
  <dcterms:modified xsi:type="dcterms:W3CDTF">2020-09-03T16:07:01Z</dcterms:modified>
</cp:coreProperties>
</file>