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160" activeTab="1"/>
  </bookViews>
  <sheets>
    <sheet name="Hoja1" sheetId="1" r:id="rId1"/>
    <sheet name="Hoja2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2" i="1"/>
  <c r="W10"/>
  <c r="W9"/>
  <c r="W52" l="1"/>
  <c r="V16" l="1"/>
  <c r="W27" l="1"/>
  <c r="W15"/>
  <c r="W13"/>
  <c r="W54" l="1"/>
  <c r="W53"/>
  <c r="V55"/>
  <c r="T55"/>
  <c r="W38"/>
  <c r="V39"/>
  <c r="T39"/>
  <c r="W14"/>
  <c r="W11"/>
  <c r="W55" l="1"/>
  <c r="W39"/>
</calcChain>
</file>

<file path=xl/sharedStrings.xml><?xml version="1.0" encoding="utf-8"?>
<sst xmlns="http://schemas.openxmlformats.org/spreadsheetml/2006/main" count="263" uniqueCount="109">
  <si>
    <t>No.</t>
  </si>
  <si>
    <t>Ubicación Geográfica</t>
  </si>
  <si>
    <t>Actividades</t>
  </si>
  <si>
    <t>Meses</t>
  </si>
  <si>
    <t>Responsable</t>
  </si>
  <si>
    <t>Verificadores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</si>
  <si>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</si>
  <si>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</si>
  <si>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</si>
  <si>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</si>
  <si>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</si>
  <si>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</si>
  <si>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</si>
  <si>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</si>
  <si>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</si>
  <si>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</si>
  <si>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</t>
  </si>
  <si>
    <t>Monto</t>
  </si>
  <si>
    <t xml:space="preserve">Monto </t>
  </si>
  <si>
    <t>TOTAL</t>
  </si>
  <si>
    <t xml:space="preserve">Control y vigilancia del área protegida </t>
  </si>
  <si>
    <t>Área Protegida Parque Regional Municipal Xetaj San Rafael la Independencia.</t>
  </si>
  <si>
    <t>Organización de los guardarecursos en el tema de control y vigilancia</t>
  </si>
  <si>
    <t>X</t>
  </si>
  <si>
    <t>técnico forestal municipal, con el apoyo de CONAP e INAB</t>
  </si>
  <si>
    <t>Listado de participantes, fotografías</t>
  </si>
  <si>
    <t>Municipalidad </t>
  </si>
  <si>
    <t>Técnico forestal Municipal, guarda recursos comunitarios.</t>
  </si>
  <si>
    <t>Reducir la incidencia de los incendios forestales</t>
  </si>
  <si>
    <t>Municipio de San Rafael la Independencia, en 6 aldeas cercanas al área protegida.</t>
  </si>
  <si>
    <t>Técnico forestal municipal y las 6 comunidades y la municipalidad y CONAP</t>
  </si>
  <si>
    <t>Metros lineales, Listado de participantes y fotografías</t>
  </si>
  <si>
    <t>Técnico forestal municipal, guardarecursos, CONRED, CONAP</t>
  </si>
  <si>
    <t>Fotografías y número de incendios controlados</t>
  </si>
  <si>
    <t>Desarrollo de planes de Control y vigilancia, con acompañamiento comunitario dentro del área protegida que contribuya a disminuir los problemas ambientales existentes.</t>
  </si>
  <si>
    <t>Municipio de San Rafael la Independencia, en y las 6 aldeas cercanas al área protegida.</t>
  </si>
  <si>
    <t>Técnico forestal Municipal, guardarecursos comunitarios, personal de CONAP</t>
  </si>
  <si>
    <t>Fotografías, listados de participantes, agendas de trabajo</t>
  </si>
  <si>
    <t>Técnico forestal Municipal, COCODES de las comunidades cercanas al AP, Síndicos municipales</t>
  </si>
  <si>
    <t>Fotografías, listados de participantes, monumentos construidos</t>
  </si>
  <si>
    <t>Elaboración y colocación de rótulos de identificación en el área protegida</t>
  </si>
  <si>
    <t>X </t>
  </si>
  <si>
    <t>Técnico forestal Municipal y otras dependencias municipales</t>
  </si>
  <si>
    <t>Fotografías, rótulos elaborados y colocados</t>
  </si>
  <si>
    <t>Conservar y recuperar las condiciones primarias del área, a efecto de mantener muestras representativas de la flora y fauna del lugar.</t>
  </si>
  <si>
    <t>Área Protegida Parque Regional Municipal Xetaj, San Rafael La Independencia</t>
  </si>
  <si>
    <t>Técnico Forestal, Guarda recursos, técnico forestal de CONAP e INAB</t>
  </si>
  <si>
    <t xml:space="preserve"> Boleta de control, fotografías</t>
  </si>
  <si>
    <t>Responsables</t>
  </si>
  <si>
    <t>Parque Regional Municipal Xetaj San Rafael la Independencia.</t>
  </si>
  <si>
    <t>Municipalidad</t>
  </si>
  <si>
    <t>Elaboración de material informativo sobre la diversidad de especies de flora y fauna del área protegida y su importancia</t>
  </si>
  <si>
    <t>Técnico forestal Municipal con apoyo de personal de CONAP</t>
  </si>
  <si>
    <t>Carteles y afiches con información sobre especies características e importantes del área</t>
  </si>
  <si>
    <t>Financiamiento </t>
  </si>
  <si>
    <t>Promoción del área protegida a través de volantes, trifoliares y calcomanías</t>
  </si>
  <si>
    <t>Técnico forestal municipal, guarda recursos, INAB Y CONAP</t>
  </si>
  <si>
    <t>Diseños presentados</t>
  </si>
  <si>
    <t>Sensibilización a la población, en el tema de Áreas Protegidas y gestión ambiental.</t>
  </si>
  <si>
    <t xml:space="preserve">Municipio de San Rafael la Independencia </t>
  </si>
  <si>
    <t xml:space="preserve">Charlas dirigidas a estudiantes de los establecimientos educativos de las comunidades cercanas al área protegida y cabecera municipal </t>
  </si>
  <si>
    <t>Técnico forestal, INAB Y CONAP</t>
  </si>
  <si>
    <t>Celebración de actividades conmemorativas al medio ambiente</t>
  </si>
  <si>
    <t>Técnico forestal, municipalidad</t>
  </si>
  <si>
    <t>CONAP</t>
  </si>
  <si>
    <t>PROGRAMAS</t>
  </si>
  <si>
    <t>Reglón Presupuestario</t>
  </si>
  <si>
    <t>UNIDADES</t>
  </si>
  <si>
    <t>COSTO/ UNIDAD/Q</t>
  </si>
  <si>
    <t>CANTIDAD</t>
  </si>
  <si>
    <t>CODIGO</t>
  </si>
  <si>
    <t>MUNICIPALIDAD</t>
  </si>
  <si>
    <t xml:space="preserve"> TOTAL </t>
  </si>
  <si>
    <t>Protección y control</t>
  </si>
  <si>
    <t>Recuperación de Ecosistemas</t>
  </si>
  <si>
    <t>Vida Silvestre</t>
  </si>
  <si>
    <t>Desarrollo Sostenible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</si>
  <si>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Línea de acción: Conservación del área protegida y su biodiversidad.</t>
    </r>
  </si>
  <si>
    <r>
      <t>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 xml:space="preserve">Sub programas: </t>
    </r>
    <r>
      <rPr>
        <b/>
        <u/>
        <sz val="11"/>
        <color theme="1"/>
        <rFont val="Arial"/>
        <family val="2"/>
      </rPr>
      <t>Control y Vigilancia</t>
    </r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</si>
  <si>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>Resultado esperado: Plan de Control y Vigilancia para el área protegida elaborado y ejecutado, en conjunto con las autoridades locales (COCODE, Alcaldes Auxiliares, Guardabosques).</t>
    </r>
  </si>
  <si>
    <r>
      <t>Municipalidad </t>
    </r>
    <r>
      <rPr>
        <sz val="9"/>
        <rFont val="Arial"/>
        <family val="2"/>
      </rPr>
      <t> </t>
    </r>
  </si>
  <si>
    <r>
      <t> </t>
    </r>
    <r>
      <rPr>
        <b/>
        <sz val="9"/>
        <rFont val="Arial"/>
        <family val="2"/>
      </rPr>
      <t>Municipalidad </t>
    </r>
  </si>
  <si>
    <r>
      <t>Municipalidad</t>
    </r>
    <r>
      <rPr>
        <sz val="9"/>
        <rFont val="Arial"/>
        <family val="2"/>
      </rPr>
      <t> 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</si>
  <si>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Línea de acción: Conservación del área protegida y su biodiversidad.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</si>
  <si>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Arial"/>
        <family val="2"/>
      </rPr>
      <t>Sub programa: Recuperación de Ecosistema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</si>
  <si>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Arial"/>
        <family val="2"/>
      </rPr>
      <t>Resultado esperado: Conservar y Recuperar las condiciones primarias del área, involucrando a la municipalidad, instituciones relacionadas, pobladores de las comunidades ubicadas alrededor del Parque.</t>
    </r>
  </si>
  <si>
    <r>
      <t>Socializar la estrategia de conservación del Paqxaq (</t>
    </r>
    <r>
      <rPr>
        <i/>
        <sz val="9"/>
        <rFont val="Arial"/>
        <family val="2"/>
      </rPr>
      <t>Abies guatemalensis</t>
    </r>
    <r>
      <rPr>
        <sz val="9"/>
        <rFont val="Arial"/>
        <family val="2"/>
      </rPr>
      <t>) (charlas, medio audiovisuales)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</si>
  <si>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Resultado esperado:  Divulgación al público, sobre la importancia de la conservación del Área Protegida y de las especies representativas de flora y fauna.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</si>
  <si>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Línea de acción: Conservación del Área Protegida y su Biodiversidad</t>
    </r>
  </si>
  <si>
    <r>
      <t>3.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Sub programa: Vida Silvestre</t>
    </r>
  </si>
  <si>
    <r>
      <t>3.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Sub programa: Desarrollo Sostenible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</si>
  <si>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Programa: Uso Publico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</si>
  <si>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0"/>
        <color theme="1"/>
        <rFont val="Arial"/>
        <family val="2"/>
      </rPr>
      <t>Programa: Conservación de Recursos Naturales</t>
    </r>
  </si>
  <si>
    <r>
      <t>2.</t>
    </r>
    <r>
      <rPr>
        <b/>
        <u/>
        <sz val="7"/>
        <color theme="1"/>
        <rFont val="Times New Roman"/>
        <family val="1"/>
      </rPr>
      <t xml:space="preserve">    </t>
    </r>
    <r>
      <rPr>
        <b/>
        <u/>
        <sz val="10"/>
        <color theme="1"/>
        <rFont val="Arial"/>
        <family val="2"/>
      </rPr>
      <t>Programa: Manejo de Recursos Naturales</t>
    </r>
  </si>
  <si>
    <r>
      <t>2.</t>
    </r>
    <r>
      <rPr>
        <b/>
        <u/>
        <sz val="7"/>
        <color theme="1"/>
        <rFont val="Times New Roman"/>
        <family val="1"/>
      </rPr>
      <t xml:space="preserve">     </t>
    </r>
    <r>
      <rPr>
        <b/>
        <u/>
        <sz val="11"/>
        <color theme="1"/>
        <rFont val="Arial"/>
        <family val="2"/>
      </rPr>
      <t>Programa: Protección y Vigilancia</t>
    </r>
  </si>
  <si>
    <t>Resultado Esperado 2,021</t>
  </si>
  <si>
    <t>Q2,000,00</t>
  </si>
  <si>
    <t>Q 2,000,00</t>
  </si>
  <si>
    <t>RESUMEN DE LOS PROGRAMAS A TRABAJAR EN EL POA 2021</t>
  </si>
  <si>
    <t xml:space="preserve">Recorridos y patrullajes dentro del área para controlar la tala y caseria ilicita. </t>
  </si>
  <si>
    <t>23,500,00</t>
  </si>
  <si>
    <t>Control de incendios forestales</t>
  </si>
  <si>
    <t>Formación de brigadas de bomberos forestales para la prevención y control de incendios forestales</t>
  </si>
  <si>
    <t>Construcción y mantenimiento de rondas corta fuegos</t>
  </si>
  <si>
    <t>Control y patrullaje dentro del área protegida con apoyo de las comunidades aleadañas al area, para la conservación de la biodivesidad.</t>
  </si>
  <si>
    <t>Fotografías, listados de participantes.</t>
  </si>
  <si>
    <t>A nivel municipal se conoce la importancia de la conservación de los ecosistemas y biodiversidad  del área protegida "Xetaj"</t>
  </si>
  <si>
    <t>Se conoce el área protegida, su divercidada  biologica y recursos naturales</t>
  </si>
  <si>
    <t>4. Resultado esperado: Mejorar el grado de sensibilización en los pobladores y visitantes al AP, para promover la valorización y el uso adecuado de los recursos naturales</t>
  </si>
</sst>
</file>

<file path=xl/styles.xml><?xml version="1.0" encoding="utf-8"?>
<styleSheet xmlns="http://schemas.openxmlformats.org/spreadsheetml/2006/main">
  <numFmts count="2">
    <numFmt numFmtId="8" formatCode="&quot;Q&quot;#,##0.00_);[Red]\(&quot;Q&quot;#,##0.00\)"/>
    <numFmt numFmtId="164" formatCode="&quot;Q&quot;#,##0.00;[Red]\-&quot;Q&quot;#,##0.00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name val="Arial"/>
      <family val="2"/>
    </font>
    <font>
      <sz val="7"/>
      <color theme="1"/>
      <name val="Times New Roman"/>
      <family val="1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7"/>
      <color theme="1"/>
      <name val="Times New Roman"/>
      <family val="1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164" fontId="19" fillId="5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64" fontId="19" fillId="6" borderId="3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164" fontId="19" fillId="3" borderId="3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8" fillId="5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22" fillId="5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64" fontId="22" fillId="6" borderId="3" xfId="0" applyNumberFormat="1" applyFont="1" applyFill="1" applyBorder="1" applyAlignment="1">
      <alignment horizontal="center" vertical="center" wrapText="1"/>
    </xf>
    <xf numFmtId="164" fontId="22" fillId="5" borderId="3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vertical="center"/>
    </xf>
    <xf numFmtId="164" fontId="22" fillId="6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20" xfId="0" applyBorder="1"/>
    <xf numFmtId="0" fontId="1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21" xfId="0" applyBorder="1"/>
    <xf numFmtId="2" fontId="12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9" fillId="0" borderId="13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0" xfId="0"/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 wrapText="1"/>
    </xf>
    <xf numFmtId="164" fontId="24" fillId="5" borderId="2" xfId="0" applyNumberFormat="1" applyFont="1" applyFill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W79"/>
  <sheetViews>
    <sheetView zoomScale="70" zoomScaleNormal="70" workbookViewId="0">
      <selection activeCell="Q7" sqref="Q7:Q8"/>
    </sheetView>
  </sheetViews>
  <sheetFormatPr baseColWidth="10" defaultRowHeight="15"/>
  <cols>
    <col min="1" max="1" width="5.7109375" customWidth="1"/>
    <col min="2" max="2" width="14.5703125" customWidth="1"/>
    <col min="3" max="3" width="14.28515625" customWidth="1"/>
    <col min="4" max="4" width="15.28515625" customWidth="1"/>
    <col min="5" max="5" width="2.140625" customWidth="1"/>
    <col min="6" max="6" width="2.42578125" customWidth="1"/>
    <col min="7" max="7" width="2.85546875" customWidth="1"/>
    <col min="8" max="9" width="3" customWidth="1"/>
    <col min="10" max="10" width="2.140625" customWidth="1"/>
    <col min="11" max="11" width="2.28515625" customWidth="1"/>
    <col min="12" max="12" width="2.85546875" customWidth="1"/>
    <col min="13" max="14" width="2.5703125" customWidth="1"/>
    <col min="15" max="15" width="2.140625" customWidth="1"/>
    <col min="16" max="16" width="2.42578125" customWidth="1"/>
    <col min="17" max="18" width="15" customWidth="1"/>
    <col min="19" max="19" width="15.140625" customWidth="1"/>
    <col min="20" max="20" width="11.5703125" customWidth="1"/>
    <col min="21" max="21" width="8.140625" customWidth="1"/>
    <col min="22" max="22" width="6.42578125" customWidth="1"/>
    <col min="23" max="23" width="12" customWidth="1"/>
  </cols>
  <sheetData>
    <row r="1" spans="1:621">
      <c r="A1" s="3"/>
    </row>
    <row r="2" spans="1:621">
      <c r="A2" s="143" t="s">
        <v>77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621">
      <c r="A3" s="158" t="s">
        <v>94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621">
      <c r="A4" s="157" t="s">
        <v>78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</row>
    <row r="5" spans="1:621" ht="37.5" customHeight="1" thickBot="1">
      <c r="A5" s="156" t="s">
        <v>79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621" ht="15.75" hidden="1" thickBot="1">
      <c r="A6" s="4"/>
    </row>
    <row r="7" spans="1:621" ht="22.5" customHeight="1" thickBot="1">
      <c r="A7" s="151" t="s">
        <v>0</v>
      </c>
      <c r="B7" s="101" t="s">
        <v>95</v>
      </c>
      <c r="C7" s="101" t="s">
        <v>1</v>
      </c>
      <c r="D7" s="128" t="s">
        <v>2</v>
      </c>
      <c r="E7" s="109" t="s">
        <v>3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  <c r="Q7" s="101" t="s">
        <v>4</v>
      </c>
      <c r="R7" s="122" t="s">
        <v>5</v>
      </c>
      <c r="S7" s="153" t="s">
        <v>6</v>
      </c>
      <c r="T7" s="154"/>
      <c r="U7" s="154"/>
      <c r="V7" s="154"/>
      <c r="W7" s="155"/>
      <c r="X7" s="52"/>
    </row>
    <row r="8" spans="1:621" ht="15.75" thickBot="1">
      <c r="A8" s="152"/>
      <c r="B8" s="102"/>
      <c r="C8" s="102"/>
      <c r="D8" s="129"/>
      <c r="E8" s="5" t="s">
        <v>7</v>
      </c>
      <c r="F8" s="5" t="s">
        <v>8</v>
      </c>
      <c r="G8" s="5" t="s">
        <v>9</v>
      </c>
      <c r="H8" s="5" t="s">
        <v>10</v>
      </c>
      <c r="I8" s="5" t="s">
        <v>9</v>
      </c>
      <c r="J8" s="5" t="s">
        <v>11</v>
      </c>
      <c r="K8" s="5" t="s">
        <v>11</v>
      </c>
      <c r="L8" s="5" t="s">
        <v>10</v>
      </c>
      <c r="M8" s="5" t="s">
        <v>12</v>
      </c>
      <c r="N8" s="5" t="s">
        <v>13</v>
      </c>
      <c r="O8" s="5" t="s">
        <v>14</v>
      </c>
      <c r="P8" s="5" t="s">
        <v>15</v>
      </c>
      <c r="Q8" s="102"/>
      <c r="R8" s="102"/>
      <c r="S8" s="6" t="s">
        <v>16</v>
      </c>
      <c r="T8" s="7" t="s">
        <v>17</v>
      </c>
      <c r="U8" s="6" t="s">
        <v>16</v>
      </c>
      <c r="V8" s="177" t="s">
        <v>18</v>
      </c>
      <c r="W8" s="7" t="s">
        <v>19</v>
      </c>
      <c r="X8" s="8"/>
    </row>
    <row r="9" spans="1:621" ht="55.5" customHeight="1" thickBot="1">
      <c r="A9" s="123">
        <v>1.1000000000000001</v>
      </c>
      <c r="B9" s="132" t="s">
        <v>20</v>
      </c>
      <c r="C9" s="132" t="s">
        <v>21</v>
      </c>
      <c r="D9" s="11" t="s">
        <v>22</v>
      </c>
      <c r="E9" s="12" t="s">
        <v>23</v>
      </c>
      <c r="F9" s="12" t="s">
        <v>23</v>
      </c>
      <c r="G9" s="12"/>
      <c r="H9" s="13"/>
      <c r="I9" s="12"/>
      <c r="J9" s="12"/>
      <c r="K9" s="12"/>
      <c r="L9" s="12"/>
      <c r="M9" s="12"/>
      <c r="N9" s="12"/>
      <c r="O9" s="12" t="s">
        <v>23</v>
      </c>
      <c r="P9" s="12" t="s">
        <v>23</v>
      </c>
      <c r="Q9" s="11" t="s">
        <v>24</v>
      </c>
      <c r="R9" s="11" t="s">
        <v>25</v>
      </c>
      <c r="S9" s="14" t="s">
        <v>26</v>
      </c>
      <c r="T9" s="15">
        <v>2000</v>
      </c>
      <c r="U9" s="14"/>
      <c r="V9" s="16">
        <v>0</v>
      </c>
      <c r="W9" s="17">
        <f>T9+V9</f>
        <v>2000</v>
      </c>
      <c r="X9" s="8"/>
    </row>
    <row r="10" spans="1:621" ht="65.25" customHeight="1" thickBot="1">
      <c r="A10" s="144"/>
      <c r="B10" s="145"/>
      <c r="C10" s="146"/>
      <c r="D10" s="98" t="s">
        <v>99</v>
      </c>
      <c r="E10" s="19" t="s">
        <v>23</v>
      </c>
      <c r="F10" s="19"/>
      <c r="G10" s="19" t="s">
        <v>23</v>
      </c>
      <c r="H10" s="19"/>
      <c r="I10" s="19" t="s">
        <v>23</v>
      </c>
      <c r="J10" s="19" t="s">
        <v>23</v>
      </c>
      <c r="K10" s="19" t="s">
        <v>23</v>
      </c>
      <c r="L10" s="19"/>
      <c r="M10" s="19" t="s">
        <v>23</v>
      </c>
      <c r="N10" s="19" t="s">
        <v>23</v>
      </c>
      <c r="O10" s="19"/>
      <c r="P10" s="19"/>
      <c r="Q10" s="20" t="s">
        <v>27</v>
      </c>
      <c r="R10" s="20" t="s">
        <v>105</v>
      </c>
      <c r="S10" s="18" t="s">
        <v>82</v>
      </c>
      <c r="T10" s="15">
        <v>3000</v>
      </c>
      <c r="U10" s="18"/>
      <c r="V10" s="22">
        <v>0</v>
      </c>
      <c r="W10" s="17">
        <f>T10+V10</f>
        <v>3000</v>
      </c>
      <c r="X10" s="8"/>
    </row>
    <row r="11" spans="1:621" ht="76.5" customHeight="1" thickBot="1">
      <c r="A11" s="147">
        <v>1.2</v>
      </c>
      <c r="B11" s="150" t="s">
        <v>28</v>
      </c>
      <c r="C11" s="132" t="s">
        <v>29</v>
      </c>
      <c r="D11" s="20" t="s">
        <v>102</v>
      </c>
      <c r="E11" s="12" t="s">
        <v>23</v>
      </c>
      <c r="F11" s="12" t="s">
        <v>23</v>
      </c>
      <c r="G11" s="12" t="s">
        <v>23</v>
      </c>
      <c r="H11" s="12"/>
      <c r="I11" s="12"/>
      <c r="J11" s="12"/>
      <c r="K11" s="12"/>
      <c r="L11" s="23"/>
      <c r="M11" s="12"/>
      <c r="N11" s="12"/>
      <c r="O11" s="12"/>
      <c r="P11" s="23" t="s">
        <v>23</v>
      </c>
      <c r="Q11" s="11" t="s">
        <v>36</v>
      </c>
      <c r="R11" s="20" t="s">
        <v>37</v>
      </c>
      <c r="S11" s="21" t="s">
        <v>81</v>
      </c>
      <c r="T11" s="15">
        <v>4500</v>
      </c>
      <c r="U11" s="18"/>
      <c r="V11" s="16">
        <v>0</v>
      </c>
      <c r="W11" s="17">
        <f t="shared" ref="W11" si="0">T11+V11</f>
        <v>4500</v>
      </c>
      <c r="X11" s="8"/>
    </row>
    <row r="12" spans="1:621" ht="60.75" thickBot="1">
      <c r="A12" s="148"/>
      <c r="B12" s="146"/>
      <c r="C12" s="146"/>
      <c r="D12" s="11" t="s">
        <v>103</v>
      </c>
      <c r="E12" s="54"/>
      <c r="F12" s="23" t="s">
        <v>23</v>
      </c>
      <c r="G12" s="23" t="s">
        <v>23</v>
      </c>
      <c r="H12" s="23" t="s">
        <v>23</v>
      </c>
      <c r="I12" s="23" t="s">
        <v>23</v>
      </c>
      <c r="J12" s="24"/>
      <c r="K12" s="23"/>
      <c r="L12" s="23"/>
      <c r="M12" s="23"/>
      <c r="N12" s="23"/>
      <c r="O12" s="23"/>
      <c r="P12" s="23"/>
      <c r="Q12" s="11" t="s">
        <v>30</v>
      </c>
      <c r="R12" s="11" t="s">
        <v>31</v>
      </c>
      <c r="S12" s="21" t="s">
        <v>81</v>
      </c>
      <c r="T12" s="15">
        <v>1000</v>
      </c>
      <c r="U12" s="14"/>
      <c r="V12" s="16">
        <v>0</v>
      </c>
      <c r="W12" s="17">
        <f>T12+V12</f>
        <v>1000</v>
      </c>
      <c r="X12" s="8"/>
    </row>
    <row r="13" spans="1:621" ht="48.75" thickBot="1">
      <c r="A13" s="149"/>
      <c r="B13" s="146"/>
      <c r="C13" s="133"/>
      <c r="D13" s="55" t="s">
        <v>101</v>
      </c>
      <c r="E13" s="19"/>
      <c r="F13" s="19" t="s">
        <v>23</v>
      </c>
      <c r="G13" s="19" t="s">
        <v>23</v>
      </c>
      <c r="H13" s="23" t="s">
        <v>23</v>
      </c>
      <c r="I13" s="23" t="s">
        <v>23</v>
      </c>
      <c r="J13" s="23" t="s">
        <v>23</v>
      </c>
      <c r="K13" s="23"/>
      <c r="L13" s="23"/>
      <c r="M13" s="23"/>
      <c r="N13" s="23"/>
      <c r="O13" s="23"/>
      <c r="P13" s="19"/>
      <c r="Q13" s="11" t="s">
        <v>32</v>
      </c>
      <c r="R13" s="11" t="s">
        <v>33</v>
      </c>
      <c r="S13" s="14" t="s">
        <v>80</v>
      </c>
      <c r="T13" s="15">
        <v>5000</v>
      </c>
      <c r="U13" s="14"/>
      <c r="V13" s="16">
        <v>0</v>
      </c>
      <c r="W13" s="17">
        <f>T13+V13</f>
        <v>5000</v>
      </c>
      <c r="X13" s="28"/>
    </row>
    <row r="14" spans="1:621" ht="84.75" thickBot="1">
      <c r="A14" s="123">
        <v>1.3</v>
      </c>
      <c r="B14" s="118" t="s">
        <v>34</v>
      </c>
      <c r="C14" s="120" t="s">
        <v>35</v>
      </c>
      <c r="D14" s="20" t="s">
        <v>104</v>
      </c>
      <c r="E14" s="19" t="s">
        <v>23</v>
      </c>
      <c r="F14" s="19" t="s">
        <v>23</v>
      </c>
      <c r="G14" s="19" t="s">
        <v>23</v>
      </c>
      <c r="H14" s="23" t="s">
        <v>23</v>
      </c>
      <c r="I14" s="23" t="s">
        <v>23</v>
      </c>
      <c r="J14" s="23" t="s">
        <v>23</v>
      </c>
      <c r="K14" s="23" t="s">
        <v>23</v>
      </c>
      <c r="L14" s="23" t="s">
        <v>23</v>
      </c>
      <c r="M14" s="23" t="s">
        <v>23</v>
      </c>
      <c r="N14" s="23" t="s">
        <v>23</v>
      </c>
      <c r="O14" s="23" t="s">
        <v>23</v>
      </c>
      <c r="P14" s="23" t="s">
        <v>23</v>
      </c>
      <c r="Q14" s="20" t="s">
        <v>38</v>
      </c>
      <c r="R14" s="20" t="s">
        <v>39</v>
      </c>
      <c r="S14" s="14" t="s">
        <v>82</v>
      </c>
      <c r="T14" s="15">
        <v>5000</v>
      </c>
      <c r="U14" s="14"/>
      <c r="V14" s="16">
        <v>0</v>
      </c>
      <c r="W14" s="17">
        <f>T14+V14</f>
        <v>5000</v>
      </c>
      <c r="X14" s="8"/>
    </row>
    <row r="15" spans="1:621" ht="60.75" customHeight="1" thickBot="1">
      <c r="A15" s="124"/>
      <c r="B15" s="119"/>
      <c r="C15" s="121"/>
      <c r="D15" s="84" t="s">
        <v>40</v>
      </c>
      <c r="E15" s="85"/>
      <c r="F15" s="86" t="s">
        <v>23</v>
      </c>
      <c r="G15" s="87"/>
      <c r="H15" s="85"/>
      <c r="I15" s="85"/>
      <c r="J15" s="85"/>
      <c r="K15" s="85"/>
      <c r="L15" s="85"/>
      <c r="M15" s="85"/>
      <c r="N15" s="85"/>
      <c r="O15" s="85" t="s">
        <v>41</v>
      </c>
      <c r="P15" s="85"/>
      <c r="Q15" s="84" t="s">
        <v>42</v>
      </c>
      <c r="R15" s="84" t="s">
        <v>43</v>
      </c>
      <c r="S15" s="88" t="s">
        <v>81</v>
      </c>
      <c r="T15" s="15">
        <v>3000</v>
      </c>
      <c r="U15" s="14"/>
      <c r="V15" s="16">
        <v>0</v>
      </c>
      <c r="W15" s="17">
        <f>T15+V15</f>
        <v>3000</v>
      </c>
      <c r="X15" s="8"/>
    </row>
    <row r="16" spans="1:621" s="76" customFormat="1" ht="15.75" thickBot="1">
      <c r="A16" s="171" t="s">
        <v>19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3"/>
      <c r="T16" s="90" t="s">
        <v>100</v>
      </c>
      <c r="U16" s="89"/>
      <c r="V16" s="178">
        <f>SUM(V10:V15)</f>
        <v>0</v>
      </c>
      <c r="W16" s="96" t="s">
        <v>100</v>
      </c>
      <c r="X16" s="95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  <c r="IW16" s="97"/>
      <c r="IX16" s="97"/>
      <c r="IY16" s="97"/>
      <c r="IZ16" s="97"/>
      <c r="JA16" s="97"/>
      <c r="JB16" s="97"/>
      <c r="JC16" s="97"/>
      <c r="JD16" s="97"/>
      <c r="JE16" s="97"/>
      <c r="JF16" s="97"/>
      <c r="JG16" s="97"/>
      <c r="JH16" s="97"/>
      <c r="JI16" s="97"/>
      <c r="JJ16" s="97"/>
      <c r="JK16" s="97"/>
      <c r="JL16" s="97"/>
      <c r="JM16" s="97"/>
      <c r="JN16" s="97"/>
      <c r="JO16" s="97"/>
      <c r="JP16" s="97"/>
      <c r="JQ16" s="97"/>
      <c r="JR16" s="97"/>
      <c r="JS16" s="97"/>
      <c r="JT16" s="97"/>
      <c r="JU16" s="97"/>
      <c r="JV16" s="97"/>
      <c r="JW16" s="97"/>
      <c r="JX16" s="97"/>
      <c r="JY16" s="97"/>
      <c r="JZ16" s="97"/>
      <c r="KA16" s="97"/>
      <c r="KB16" s="97"/>
      <c r="KC16" s="97"/>
      <c r="KD16" s="97"/>
      <c r="KE16" s="97"/>
      <c r="KF16" s="97"/>
      <c r="KG16" s="97"/>
      <c r="KH16" s="97"/>
      <c r="KI16" s="97"/>
      <c r="KJ16" s="97"/>
      <c r="KK16" s="97"/>
      <c r="KL16" s="97"/>
      <c r="KM16" s="97"/>
      <c r="KN16" s="97"/>
      <c r="KO16" s="97"/>
      <c r="KP16" s="97"/>
      <c r="KQ16" s="97"/>
      <c r="KR16" s="97"/>
      <c r="KS16" s="97"/>
      <c r="KT16" s="97"/>
      <c r="KU16" s="97"/>
      <c r="KV16" s="97"/>
      <c r="KW16" s="97"/>
      <c r="KX16" s="97"/>
      <c r="KY16" s="97"/>
      <c r="KZ16" s="97"/>
      <c r="LA16" s="97"/>
      <c r="LB16" s="97"/>
      <c r="LC16" s="97"/>
      <c r="LD16" s="97"/>
      <c r="LE16" s="97"/>
      <c r="LF16" s="97"/>
      <c r="LG16" s="97"/>
      <c r="LH16" s="97"/>
      <c r="LI16" s="97"/>
      <c r="LJ16" s="97"/>
      <c r="LK16" s="97"/>
      <c r="LL16" s="97"/>
      <c r="LM16" s="97"/>
      <c r="LN16" s="97"/>
      <c r="LO16" s="97"/>
      <c r="LP16" s="97"/>
      <c r="LQ16" s="97"/>
      <c r="LR16" s="97"/>
      <c r="LS16" s="97"/>
      <c r="LT16" s="97"/>
      <c r="LU16" s="97"/>
      <c r="LV16" s="97"/>
      <c r="LW16" s="97"/>
      <c r="LX16" s="97"/>
      <c r="LY16" s="97"/>
      <c r="LZ16" s="97"/>
      <c r="MA16" s="97"/>
      <c r="MB16" s="97"/>
      <c r="MC16" s="97"/>
      <c r="MD16" s="97"/>
      <c r="ME16" s="97"/>
      <c r="MF16" s="97"/>
      <c r="MG16" s="97"/>
      <c r="MH16" s="97"/>
      <c r="MI16" s="97"/>
      <c r="MJ16" s="97"/>
      <c r="MK16" s="97"/>
      <c r="ML16" s="97"/>
      <c r="MM16" s="97"/>
      <c r="MN16" s="97"/>
      <c r="MO16" s="97"/>
      <c r="MP16" s="97"/>
      <c r="MQ16" s="97"/>
      <c r="MR16" s="97"/>
      <c r="MS16" s="97"/>
      <c r="MT16" s="97"/>
      <c r="MU16" s="97"/>
      <c r="MV16" s="97"/>
      <c r="MW16" s="97"/>
      <c r="MX16" s="97"/>
      <c r="MY16" s="97"/>
      <c r="MZ16" s="97"/>
      <c r="NA16" s="97"/>
      <c r="NB16" s="97"/>
      <c r="NC16" s="97"/>
      <c r="ND16" s="97"/>
      <c r="NE16" s="97"/>
      <c r="NF16" s="97"/>
      <c r="NG16" s="97"/>
      <c r="NH16" s="97"/>
      <c r="NI16" s="97"/>
      <c r="NJ16" s="97"/>
      <c r="NK16" s="97"/>
      <c r="NL16" s="97"/>
      <c r="NM16" s="97"/>
      <c r="NN16" s="97"/>
      <c r="NO16" s="97"/>
      <c r="NP16" s="97"/>
      <c r="NQ16" s="97"/>
      <c r="NR16" s="97"/>
      <c r="NS16" s="97"/>
      <c r="NT16" s="97"/>
      <c r="NU16" s="97"/>
      <c r="NV16" s="97"/>
      <c r="NW16" s="97"/>
      <c r="NX16" s="97"/>
      <c r="NY16" s="97"/>
      <c r="NZ16" s="97"/>
      <c r="OA16" s="97"/>
      <c r="OB16" s="97"/>
      <c r="OC16" s="97"/>
      <c r="OD16" s="97"/>
      <c r="OE16" s="97"/>
      <c r="OF16" s="97"/>
      <c r="OG16" s="97"/>
      <c r="OH16" s="97"/>
      <c r="OI16" s="97"/>
      <c r="OJ16" s="97"/>
      <c r="OK16" s="97"/>
      <c r="OL16" s="97"/>
      <c r="OM16" s="97"/>
      <c r="ON16" s="97"/>
      <c r="OO16" s="97"/>
      <c r="OP16" s="97"/>
      <c r="OQ16" s="97"/>
      <c r="OR16" s="97"/>
      <c r="OS16" s="97"/>
      <c r="OT16" s="97"/>
      <c r="OU16" s="97"/>
      <c r="OV16" s="97"/>
      <c r="OW16" s="97"/>
      <c r="OX16" s="97"/>
      <c r="OY16" s="97"/>
      <c r="OZ16" s="97"/>
      <c r="PA16" s="97"/>
      <c r="PB16" s="97"/>
      <c r="PC16" s="97"/>
      <c r="PD16" s="97"/>
      <c r="PE16" s="97"/>
      <c r="PF16" s="97"/>
      <c r="PG16" s="97"/>
      <c r="PH16" s="97"/>
      <c r="PI16" s="97"/>
      <c r="PJ16" s="97"/>
      <c r="PK16" s="97"/>
      <c r="PL16" s="97"/>
      <c r="PM16" s="97"/>
      <c r="PN16" s="97"/>
      <c r="PO16" s="97"/>
      <c r="PP16" s="97"/>
      <c r="PQ16" s="97"/>
      <c r="PR16" s="97"/>
      <c r="PS16" s="97"/>
      <c r="PT16" s="97"/>
      <c r="PU16" s="97"/>
      <c r="PV16" s="97"/>
      <c r="PW16" s="97"/>
      <c r="PX16" s="97"/>
      <c r="PY16" s="97"/>
      <c r="PZ16" s="97"/>
      <c r="QA16" s="97"/>
      <c r="QB16" s="97"/>
      <c r="QC16" s="97"/>
      <c r="QD16" s="97"/>
      <c r="QE16" s="97"/>
      <c r="QF16" s="97"/>
      <c r="QG16" s="97"/>
      <c r="QH16" s="97"/>
      <c r="QI16" s="97"/>
      <c r="QJ16" s="97"/>
      <c r="QK16" s="97"/>
      <c r="QL16" s="97"/>
      <c r="QM16" s="97"/>
      <c r="QN16" s="97"/>
      <c r="QO16" s="97"/>
      <c r="QP16" s="97"/>
      <c r="QQ16" s="97"/>
      <c r="QR16" s="97"/>
      <c r="QS16" s="97"/>
      <c r="QT16" s="97"/>
      <c r="QU16" s="97"/>
      <c r="QV16" s="97"/>
      <c r="QW16" s="97"/>
      <c r="QX16" s="97"/>
      <c r="QY16" s="97"/>
      <c r="QZ16" s="97"/>
      <c r="RA16" s="97"/>
      <c r="RB16" s="97"/>
      <c r="RC16" s="97"/>
      <c r="RD16" s="97"/>
      <c r="RE16" s="97"/>
      <c r="RF16" s="97"/>
      <c r="RG16" s="97"/>
      <c r="RH16" s="97"/>
      <c r="RI16" s="97"/>
      <c r="RJ16" s="97"/>
      <c r="RK16" s="97"/>
      <c r="RL16" s="97"/>
      <c r="RM16" s="97"/>
      <c r="RN16" s="97"/>
      <c r="RO16" s="97"/>
      <c r="RP16" s="97"/>
      <c r="RQ16" s="97"/>
      <c r="RR16" s="97"/>
      <c r="RS16" s="97"/>
      <c r="RT16" s="97"/>
      <c r="RU16" s="97"/>
      <c r="RV16" s="97"/>
      <c r="RW16" s="97"/>
      <c r="RX16" s="97"/>
      <c r="RY16" s="97"/>
      <c r="RZ16" s="97"/>
      <c r="SA16" s="97"/>
      <c r="SB16" s="97"/>
      <c r="SC16" s="97"/>
      <c r="SD16" s="97"/>
      <c r="SE16" s="97"/>
      <c r="SF16" s="97"/>
      <c r="SG16" s="97"/>
      <c r="SH16" s="97"/>
      <c r="SI16" s="97"/>
      <c r="SJ16" s="97"/>
      <c r="SK16" s="97"/>
      <c r="SL16" s="97"/>
      <c r="SM16" s="97"/>
      <c r="SN16" s="97"/>
      <c r="SO16" s="97"/>
      <c r="SP16" s="97"/>
      <c r="SQ16" s="97"/>
      <c r="SR16" s="97"/>
      <c r="SS16" s="97"/>
      <c r="ST16" s="97"/>
      <c r="SU16" s="97"/>
      <c r="SV16" s="97"/>
      <c r="SW16" s="97"/>
      <c r="SX16" s="97"/>
      <c r="SY16" s="97"/>
      <c r="SZ16" s="97"/>
      <c r="TA16" s="97"/>
      <c r="TB16" s="97"/>
      <c r="TC16" s="97"/>
      <c r="TD16" s="97"/>
      <c r="TE16" s="97"/>
      <c r="TF16" s="97"/>
      <c r="TG16" s="97"/>
      <c r="TH16" s="97"/>
      <c r="TI16" s="97"/>
      <c r="TJ16" s="97"/>
      <c r="TK16" s="97"/>
      <c r="TL16" s="97"/>
      <c r="TM16" s="97"/>
      <c r="TN16" s="97"/>
      <c r="TO16" s="97"/>
      <c r="TP16" s="97"/>
      <c r="TQ16" s="97"/>
      <c r="TR16" s="97"/>
      <c r="TS16" s="97"/>
      <c r="TT16" s="97"/>
      <c r="TU16" s="97"/>
      <c r="TV16" s="97"/>
      <c r="TW16" s="97"/>
      <c r="TX16" s="97"/>
      <c r="TY16" s="97"/>
      <c r="TZ16" s="97"/>
      <c r="UA16" s="97"/>
      <c r="UB16" s="97"/>
      <c r="UC16" s="97"/>
      <c r="UD16" s="97"/>
      <c r="UE16" s="97"/>
      <c r="UF16" s="97"/>
      <c r="UG16" s="97"/>
      <c r="UH16" s="97"/>
      <c r="UI16" s="97"/>
      <c r="UJ16" s="97"/>
      <c r="UK16" s="97"/>
      <c r="UL16" s="97"/>
      <c r="UM16" s="97"/>
      <c r="UN16" s="97"/>
      <c r="UO16" s="97"/>
      <c r="UP16" s="97"/>
      <c r="UQ16" s="97"/>
      <c r="UR16" s="97"/>
      <c r="US16" s="97"/>
      <c r="UT16" s="97"/>
      <c r="UU16" s="97"/>
      <c r="UV16" s="97"/>
      <c r="UW16" s="97"/>
      <c r="UX16" s="97"/>
      <c r="UY16" s="97"/>
      <c r="UZ16" s="97"/>
      <c r="VA16" s="97"/>
      <c r="VB16" s="97"/>
      <c r="VC16" s="97"/>
      <c r="VD16" s="97"/>
      <c r="VE16" s="97"/>
      <c r="VF16" s="97"/>
      <c r="VG16" s="97"/>
      <c r="VH16" s="97"/>
      <c r="VI16" s="97"/>
      <c r="VJ16" s="97"/>
      <c r="VK16" s="97"/>
      <c r="VL16" s="97"/>
      <c r="VM16" s="97"/>
      <c r="VN16" s="97"/>
      <c r="VO16" s="97"/>
      <c r="VP16" s="97"/>
      <c r="VQ16" s="97"/>
      <c r="VR16" s="97"/>
      <c r="VS16" s="97"/>
      <c r="VT16" s="97"/>
      <c r="VU16" s="97"/>
      <c r="VV16" s="97"/>
      <c r="VW16" s="97"/>
      <c r="VX16" s="97"/>
      <c r="VY16" s="97"/>
      <c r="VZ16" s="97"/>
      <c r="WA16" s="97"/>
      <c r="WB16" s="97"/>
      <c r="WC16" s="97"/>
      <c r="WD16" s="97"/>
      <c r="WE16" s="97"/>
      <c r="WF16" s="97"/>
      <c r="WG16" s="97"/>
      <c r="WH16" s="97"/>
      <c r="WI16" s="97"/>
      <c r="WJ16" s="97"/>
      <c r="WK16" s="97"/>
      <c r="WL16" s="97"/>
      <c r="WM16" s="97"/>
      <c r="WN16" s="97"/>
      <c r="WO16" s="97"/>
      <c r="WP16" s="97"/>
      <c r="WQ16" s="97"/>
      <c r="WR16" s="97"/>
      <c r="WS16" s="97"/>
      <c r="WT16" s="97"/>
      <c r="WU16" s="97"/>
      <c r="WV16" s="97"/>
      <c r="WW16" s="97"/>
    </row>
    <row r="17" spans="1:28">
      <c r="A17" s="3"/>
    </row>
    <row r="18" spans="1:28">
      <c r="A18" s="3"/>
    </row>
    <row r="19" spans="1:28">
      <c r="A19" s="3"/>
    </row>
    <row r="20" spans="1:28">
      <c r="A20" s="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8" ht="15.75">
      <c r="A21" s="53" t="s">
        <v>83</v>
      </c>
      <c r="B21" s="53"/>
      <c r="C21" s="53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22" spans="1:28" ht="15.75">
      <c r="A22" s="71" t="s">
        <v>93</v>
      </c>
      <c r="B22" s="71"/>
      <c r="C22" s="71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</row>
    <row r="23" spans="1:28" ht="20.25" customHeight="1">
      <c r="A23" s="56" t="s">
        <v>84</v>
      </c>
      <c r="B23" s="56"/>
      <c r="C23" s="56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8" ht="33.75" customHeight="1" thickBot="1">
      <c r="A24" s="174" t="s">
        <v>85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</row>
    <row r="25" spans="1:28" ht="15.75" customHeight="1" thickBot="1">
      <c r="A25" s="100" t="s">
        <v>0</v>
      </c>
      <c r="B25" s="103" t="s">
        <v>95</v>
      </c>
      <c r="C25" s="103" t="s">
        <v>1</v>
      </c>
      <c r="D25" s="107" t="s">
        <v>2</v>
      </c>
      <c r="E25" s="109" t="s">
        <v>3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101" t="s">
        <v>4</v>
      </c>
      <c r="R25" s="101" t="s">
        <v>5</v>
      </c>
      <c r="S25" s="104" t="s">
        <v>6</v>
      </c>
      <c r="T25" s="105"/>
      <c r="U25" s="105"/>
      <c r="V25" s="105"/>
      <c r="W25" s="106"/>
    </row>
    <row r="26" spans="1:28" ht="22.5" customHeight="1" thickBot="1">
      <c r="A26" s="100"/>
      <c r="B26" s="103"/>
      <c r="C26" s="103"/>
      <c r="D26" s="108"/>
      <c r="E26" s="5" t="s">
        <v>7</v>
      </c>
      <c r="F26" s="5" t="s">
        <v>8</v>
      </c>
      <c r="G26" s="5" t="s">
        <v>9</v>
      </c>
      <c r="H26" s="5" t="s">
        <v>10</v>
      </c>
      <c r="I26" s="5" t="s">
        <v>9</v>
      </c>
      <c r="J26" s="5" t="s">
        <v>11</v>
      </c>
      <c r="K26" s="5" t="s">
        <v>11</v>
      </c>
      <c r="L26" s="5" t="s">
        <v>10</v>
      </c>
      <c r="M26" s="5" t="s">
        <v>12</v>
      </c>
      <c r="N26" s="5" t="s">
        <v>13</v>
      </c>
      <c r="O26" s="5" t="s">
        <v>14</v>
      </c>
      <c r="P26" s="5" t="s">
        <v>15</v>
      </c>
      <c r="Q26" s="102"/>
      <c r="R26" s="102"/>
      <c r="S26" s="51" t="s">
        <v>16</v>
      </c>
      <c r="T26" s="7" t="s">
        <v>17</v>
      </c>
      <c r="U26" s="7" t="s">
        <v>16</v>
      </c>
      <c r="V26" s="7" t="s">
        <v>17</v>
      </c>
      <c r="W26" s="57" t="s">
        <v>19</v>
      </c>
      <c r="X26" s="52"/>
      <c r="Y26" s="52"/>
      <c r="Z26" s="52"/>
      <c r="AA26" s="52"/>
      <c r="AB26" s="52"/>
    </row>
    <row r="27" spans="1:28" ht="112.5" customHeight="1" thickBot="1">
      <c r="A27" s="27">
        <v>2.1</v>
      </c>
      <c r="B27" s="9" t="s">
        <v>44</v>
      </c>
      <c r="C27" s="9" t="s">
        <v>45</v>
      </c>
      <c r="D27" s="9" t="s">
        <v>86</v>
      </c>
      <c r="E27" s="77"/>
      <c r="F27" s="78"/>
      <c r="G27" s="79"/>
      <c r="H27" s="79"/>
      <c r="I27" s="79"/>
      <c r="J27" s="79"/>
      <c r="K27" s="79"/>
      <c r="L27" s="79"/>
      <c r="M27" s="79"/>
      <c r="N27" s="79" t="s">
        <v>23</v>
      </c>
      <c r="O27" s="79" t="s">
        <v>23</v>
      </c>
      <c r="P27" s="79" t="s">
        <v>23</v>
      </c>
      <c r="Q27" s="9" t="s">
        <v>46</v>
      </c>
      <c r="R27" s="80" t="s">
        <v>47</v>
      </c>
      <c r="S27" s="81" t="s">
        <v>26</v>
      </c>
      <c r="T27" s="50">
        <v>2000</v>
      </c>
      <c r="U27" s="82"/>
      <c r="V27" s="83">
        <v>0</v>
      </c>
      <c r="W27" s="170">
        <f>T27+V27</f>
        <v>2000</v>
      </c>
      <c r="X27" s="52"/>
      <c r="Y27" s="52"/>
      <c r="Z27" s="52"/>
      <c r="AA27" s="52"/>
      <c r="AB27" s="52"/>
    </row>
    <row r="28" spans="1:28" ht="22.5" customHeight="1" thickBot="1">
      <c r="A28" s="140" t="s">
        <v>19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2"/>
      <c r="T28" s="93" t="s">
        <v>97</v>
      </c>
      <c r="U28" s="93"/>
      <c r="V28" s="179">
        <v>0</v>
      </c>
      <c r="W28" s="183" t="s">
        <v>96</v>
      </c>
      <c r="X28" s="52"/>
      <c r="Y28" s="52"/>
      <c r="Z28" s="52"/>
      <c r="AA28" s="52"/>
      <c r="AB28" s="52"/>
    </row>
    <row r="29" spans="1:28" ht="89.25" customHeight="1">
      <c r="A29" s="8"/>
      <c r="B29" s="8"/>
      <c r="C29" s="8"/>
      <c r="X29" s="8"/>
      <c r="Y29" s="8"/>
      <c r="Z29" s="8"/>
      <c r="AA29" s="8"/>
      <c r="AB29" s="8"/>
    </row>
    <row r="30" spans="1:28">
      <c r="A30" s="3"/>
    </row>
    <row r="31" spans="1:28">
      <c r="A31" s="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8">
      <c r="A32" s="53" t="s">
        <v>83</v>
      </c>
      <c r="B32" s="53"/>
      <c r="C32" s="53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1:26">
      <c r="A33" s="60" t="s">
        <v>92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1:26">
      <c r="A34" s="60" t="s">
        <v>89</v>
      </c>
      <c r="B34" s="60"/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6" ht="15.75" thickBot="1">
      <c r="A35" s="59" t="s">
        <v>87</v>
      </c>
      <c r="B35" s="59"/>
      <c r="C35" s="59"/>
    </row>
    <row r="36" spans="1:26" ht="15.75" thickBot="1">
      <c r="A36" s="138" t="s">
        <v>0</v>
      </c>
      <c r="B36" s="134" t="s">
        <v>95</v>
      </c>
      <c r="C36" s="136" t="s">
        <v>1</v>
      </c>
      <c r="D36" s="128" t="s">
        <v>2</v>
      </c>
      <c r="E36" s="109" t="s">
        <v>3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101" t="s">
        <v>48</v>
      </c>
      <c r="R36" s="101" t="s">
        <v>5</v>
      </c>
      <c r="S36" s="104" t="s">
        <v>6</v>
      </c>
      <c r="T36" s="105"/>
      <c r="U36" s="105"/>
      <c r="V36" s="105"/>
      <c r="W36" s="106"/>
    </row>
    <row r="37" spans="1:26" ht="22.5" customHeight="1" thickBot="1">
      <c r="A37" s="139"/>
      <c r="B37" s="135"/>
      <c r="C37" s="137"/>
      <c r="D37" s="129"/>
      <c r="E37" s="5" t="s">
        <v>7</v>
      </c>
      <c r="F37" s="5" t="s">
        <v>8</v>
      </c>
      <c r="G37" s="5" t="s">
        <v>9</v>
      </c>
      <c r="H37" s="5" t="s">
        <v>10</v>
      </c>
      <c r="I37" s="5" t="s">
        <v>9</v>
      </c>
      <c r="J37" s="5" t="s">
        <v>11</v>
      </c>
      <c r="K37" s="5" t="s">
        <v>11</v>
      </c>
      <c r="L37" s="5" t="s">
        <v>10</v>
      </c>
      <c r="M37" s="5" t="s">
        <v>12</v>
      </c>
      <c r="N37" s="5" t="s">
        <v>13</v>
      </c>
      <c r="O37" s="5" t="s">
        <v>14</v>
      </c>
      <c r="P37" s="5" t="s">
        <v>15</v>
      </c>
      <c r="Q37" s="102"/>
      <c r="R37" s="102"/>
      <c r="S37" s="7" t="s">
        <v>16</v>
      </c>
      <c r="T37" s="7" t="s">
        <v>17</v>
      </c>
      <c r="U37" s="7" t="s">
        <v>16</v>
      </c>
      <c r="V37" s="7" t="s">
        <v>17</v>
      </c>
      <c r="W37" s="7" t="s">
        <v>19</v>
      </c>
      <c r="X37" s="52"/>
      <c r="Y37" s="116"/>
      <c r="Z37" s="117"/>
    </row>
    <row r="38" spans="1:26" ht="114.75" customHeight="1" thickBot="1">
      <c r="A38" s="74">
        <v>2.2000000000000002</v>
      </c>
      <c r="B38" s="72" t="s">
        <v>106</v>
      </c>
      <c r="C38" s="73" t="s">
        <v>49</v>
      </c>
      <c r="D38" s="45" t="s">
        <v>51</v>
      </c>
      <c r="E38" s="49"/>
      <c r="F38" s="49"/>
      <c r="G38" s="49"/>
      <c r="H38" s="49" t="s">
        <v>23</v>
      </c>
      <c r="I38" s="49" t="s">
        <v>23</v>
      </c>
      <c r="J38" s="49" t="s">
        <v>23</v>
      </c>
      <c r="K38" s="49"/>
      <c r="L38" s="49"/>
      <c r="M38" s="49"/>
      <c r="N38" s="49" t="s">
        <v>23</v>
      </c>
      <c r="O38" s="49" t="s">
        <v>23</v>
      </c>
      <c r="P38" s="49" t="s">
        <v>23</v>
      </c>
      <c r="Q38" s="45" t="s">
        <v>52</v>
      </c>
      <c r="R38" s="45" t="s">
        <v>53</v>
      </c>
      <c r="S38" s="61" t="s">
        <v>50</v>
      </c>
      <c r="T38" s="50">
        <v>1000</v>
      </c>
      <c r="U38" s="46"/>
      <c r="V38" s="48">
        <v>0</v>
      </c>
      <c r="W38" s="62">
        <f>T38+V38</f>
        <v>1000</v>
      </c>
      <c r="X38" s="114"/>
      <c r="Y38" s="115"/>
      <c r="Z38" s="8"/>
    </row>
    <row r="39" spans="1:26" ht="20.25" customHeight="1" thickBot="1">
      <c r="A39" s="159" t="s">
        <v>19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1"/>
      <c r="T39" s="29">
        <f>SUM(T38:T38)</f>
        <v>1000</v>
      </c>
      <c r="U39" s="30"/>
      <c r="V39" s="180">
        <f>SUM(V38:V38)</f>
        <v>0</v>
      </c>
      <c r="W39" s="176">
        <f>SUM(W38:W38)</f>
        <v>1000</v>
      </c>
      <c r="X39" s="112"/>
      <c r="Y39" s="113"/>
      <c r="Z39" s="8"/>
    </row>
    <row r="40" spans="1:26">
      <c r="A40" s="8"/>
      <c r="B40" s="8"/>
      <c r="C40" s="8"/>
      <c r="X40" s="8"/>
      <c r="Y40" s="8"/>
      <c r="Z40" s="8"/>
    </row>
    <row r="41" spans="1:26">
      <c r="A41" s="3"/>
    </row>
    <row r="42" spans="1:26">
      <c r="A42" s="3"/>
    </row>
    <row r="43" spans="1:26" ht="114.75" customHeight="1">
      <c r="A43" s="3"/>
    </row>
    <row r="44" spans="1:26" ht="177.75" hidden="1" customHeight="1">
      <c r="A44" s="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6">
      <c r="A45" s="53" t="s">
        <v>88</v>
      </c>
      <c r="B45" s="53"/>
      <c r="C45" s="53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6">
      <c r="A46" s="60" t="s">
        <v>91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6">
      <c r="A47" s="60" t="s">
        <v>90</v>
      </c>
      <c r="B47" s="60"/>
      <c r="C47" s="60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6" ht="38.25" customHeight="1" thickBot="1">
      <c r="A48" s="175" t="s">
        <v>108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</row>
    <row r="49" spans="1:31" ht="15.75" thickBot="1">
      <c r="A49" s="162" t="s">
        <v>0</v>
      </c>
      <c r="B49" s="165" t="s">
        <v>95</v>
      </c>
      <c r="C49" s="101" t="s">
        <v>1</v>
      </c>
      <c r="D49" s="128" t="s">
        <v>2</v>
      </c>
      <c r="E49" s="109" t="s">
        <v>3</v>
      </c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1"/>
      <c r="Q49" s="101" t="s">
        <v>48</v>
      </c>
      <c r="R49" s="151" t="s">
        <v>5</v>
      </c>
      <c r="S49" s="104" t="s">
        <v>54</v>
      </c>
      <c r="T49" s="105"/>
      <c r="U49" s="105"/>
      <c r="V49" s="105"/>
      <c r="W49" s="106"/>
    </row>
    <row r="50" spans="1:31">
      <c r="A50" s="163"/>
      <c r="B50" s="136"/>
      <c r="C50" s="166"/>
      <c r="D50" s="167"/>
      <c r="E50" s="151" t="s">
        <v>7</v>
      </c>
      <c r="F50" s="151" t="s">
        <v>8</v>
      </c>
      <c r="G50" s="151" t="s">
        <v>9</v>
      </c>
      <c r="H50" s="151" t="s">
        <v>10</v>
      </c>
      <c r="I50" s="151" t="s">
        <v>9</v>
      </c>
      <c r="J50" s="101" t="s">
        <v>11</v>
      </c>
      <c r="K50" s="151" t="s">
        <v>11</v>
      </c>
      <c r="L50" s="151" t="s">
        <v>10</v>
      </c>
      <c r="M50" s="101" t="s">
        <v>12</v>
      </c>
      <c r="N50" s="101" t="s">
        <v>13</v>
      </c>
      <c r="O50" s="101" t="s">
        <v>14</v>
      </c>
      <c r="P50" s="101" t="s">
        <v>15</v>
      </c>
      <c r="Q50" s="166"/>
      <c r="R50" s="168"/>
      <c r="S50" s="128" t="s">
        <v>16</v>
      </c>
      <c r="T50" s="128" t="s">
        <v>17</v>
      </c>
      <c r="U50" s="128" t="s">
        <v>16</v>
      </c>
      <c r="V50" s="128" t="s">
        <v>18</v>
      </c>
      <c r="W50" s="128" t="s">
        <v>19</v>
      </c>
    </row>
    <row r="51" spans="1:31" ht="15.75" thickBot="1">
      <c r="A51" s="164"/>
      <c r="B51" s="137"/>
      <c r="C51" s="102"/>
      <c r="D51" s="129"/>
      <c r="E51" s="152"/>
      <c r="F51" s="152"/>
      <c r="G51" s="152"/>
      <c r="H51" s="152"/>
      <c r="I51" s="152"/>
      <c r="J51" s="102"/>
      <c r="K51" s="152"/>
      <c r="L51" s="152"/>
      <c r="M51" s="102"/>
      <c r="N51" s="102"/>
      <c r="O51" s="102"/>
      <c r="P51" s="102"/>
      <c r="Q51" s="102"/>
      <c r="R51" s="152"/>
      <c r="S51" s="129"/>
      <c r="T51" s="129"/>
      <c r="U51" s="129"/>
      <c r="V51" s="129"/>
      <c r="W51" s="129"/>
    </row>
    <row r="52" spans="1:31" ht="54.75" customHeight="1" thickBot="1">
      <c r="A52" s="130">
        <v>3.1</v>
      </c>
      <c r="B52" s="132" t="s">
        <v>107</v>
      </c>
      <c r="C52" s="132" t="s">
        <v>49</v>
      </c>
      <c r="D52" s="11" t="s">
        <v>55</v>
      </c>
      <c r="E52" s="25"/>
      <c r="F52" s="21" t="s">
        <v>23</v>
      </c>
      <c r="G52" s="21" t="s">
        <v>23</v>
      </c>
      <c r="H52" s="21"/>
      <c r="I52" s="21"/>
      <c r="J52" s="21" t="s">
        <v>23</v>
      </c>
      <c r="K52" s="21" t="s">
        <v>23</v>
      </c>
      <c r="L52" s="21"/>
      <c r="M52" s="21"/>
      <c r="N52" s="21" t="s">
        <v>23</v>
      </c>
      <c r="O52" s="21" t="s">
        <v>23</v>
      </c>
      <c r="P52" s="10"/>
      <c r="Q52" s="11" t="s">
        <v>56</v>
      </c>
      <c r="R52" s="11" t="s">
        <v>57</v>
      </c>
      <c r="S52" s="14" t="s">
        <v>50</v>
      </c>
      <c r="T52" s="15">
        <v>5000</v>
      </c>
      <c r="U52" s="25"/>
      <c r="V52" s="16">
        <v>0</v>
      </c>
      <c r="W52" s="26">
        <f>T52+V52</f>
        <v>5000</v>
      </c>
      <c r="X52" s="8"/>
    </row>
    <row r="53" spans="1:31" ht="101.25" customHeight="1" thickBot="1">
      <c r="A53" s="131"/>
      <c r="B53" s="133"/>
      <c r="C53" s="133"/>
      <c r="D53" s="20" t="s">
        <v>60</v>
      </c>
      <c r="E53" s="19"/>
      <c r="F53" s="19"/>
      <c r="G53" s="19" t="s">
        <v>23</v>
      </c>
      <c r="H53" s="19" t="s">
        <v>23</v>
      </c>
      <c r="I53" s="19" t="s">
        <v>23</v>
      </c>
      <c r="J53" s="19" t="s">
        <v>23</v>
      </c>
      <c r="K53" s="19"/>
      <c r="L53" s="19"/>
      <c r="M53" s="19"/>
      <c r="N53" s="19"/>
      <c r="O53" s="19"/>
      <c r="P53" s="19"/>
      <c r="Q53" s="20" t="s">
        <v>61</v>
      </c>
      <c r="R53" s="20" t="s">
        <v>37</v>
      </c>
      <c r="S53" s="14" t="s">
        <v>50</v>
      </c>
      <c r="T53" s="15">
        <v>1000</v>
      </c>
      <c r="U53" s="25"/>
      <c r="V53" s="16">
        <v>0</v>
      </c>
      <c r="W53" s="26">
        <f>T53+V53</f>
        <v>1000</v>
      </c>
      <c r="X53" s="2"/>
    </row>
    <row r="54" spans="1:31" ht="103.5" customHeight="1" thickBot="1">
      <c r="A54" s="75">
        <v>3.2</v>
      </c>
      <c r="B54" s="94" t="s">
        <v>58</v>
      </c>
      <c r="C54" s="55" t="s">
        <v>59</v>
      </c>
      <c r="D54" s="84" t="s">
        <v>62</v>
      </c>
      <c r="E54" s="86"/>
      <c r="F54" s="86" t="s">
        <v>23</v>
      </c>
      <c r="G54" s="86" t="s">
        <v>23</v>
      </c>
      <c r="H54" s="86" t="s">
        <v>23</v>
      </c>
      <c r="I54" s="86" t="s">
        <v>23</v>
      </c>
      <c r="J54" s="86" t="s">
        <v>23</v>
      </c>
      <c r="K54" s="86"/>
      <c r="L54" s="86"/>
      <c r="M54" s="86"/>
      <c r="N54" s="86"/>
      <c r="O54" s="86"/>
      <c r="P54" s="86"/>
      <c r="Q54" s="84" t="s">
        <v>63</v>
      </c>
      <c r="R54" s="91" t="s">
        <v>37</v>
      </c>
      <c r="S54" s="92" t="s">
        <v>50</v>
      </c>
      <c r="T54" s="15">
        <v>3000</v>
      </c>
      <c r="U54" s="25"/>
      <c r="V54" s="16">
        <v>0</v>
      </c>
      <c r="W54" s="181">
        <f>T54+V54</f>
        <v>3000</v>
      </c>
      <c r="X54" s="2"/>
    </row>
    <row r="55" spans="1:31" ht="22.5" customHeight="1" thickBot="1">
      <c r="A55" s="125" t="s">
        <v>19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7"/>
      <c r="T55" s="63">
        <f>SUM(T51:T54)</f>
        <v>9000</v>
      </c>
      <c r="U55" s="64"/>
      <c r="V55" s="180">
        <f>SUM(V51:V54)</f>
        <v>0</v>
      </c>
      <c r="W55" s="182">
        <f>SUM(W51:W54)</f>
        <v>9000</v>
      </c>
      <c r="X55" s="47"/>
    </row>
    <row r="56" spans="1:31">
      <c r="A56" s="3"/>
    </row>
    <row r="57" spans="1:31">
      <c r="A57" s="3"/>
    </row>
    <row r="58" spans="1:31">
      <c r="A58" s="3"/>
    </row>
    <row r="59" spans="1:31">
      <c r="A59" s="3"/>
    </row>
    <row r="60" spans="1:31">
      <c r="A60" s="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</row>
    <row r="61" spans="1:31">
      <c r="A61" s="8"/>
      <c r="B61" s="8"/>
      <c r="C61" s="8"/>
      <c r="X61" s="8"/>
      <c r="Y61" s="8"/>
      <c r="Z61" s="8"/>
      <c r="AA61" s="8"/>
      <c r="AB61" s="8"/>
      <c r="AC61" s="8"/>
      <c r="AD61" s="8"/>
      <c r="AE61" s="8"/>
    </row>
    <row r="62" spans="1:31">
      <c r="A62" s="2"/>
    </row>
    <row r="63" spans="1:31">
      <c r="A63" s="2"/>
      <c r="T63" s="1"/>
      <c r="V63" s="1"/>
      <c r="W63" s="1"/>
    </row>
    <row r="64" spans="1:3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9" spans="1:1">
      <c r="A79" s="2"/>
    </row>
  </sheetData>
  <mergeCells count="74">
    <mergeCell ref="A48:W48"/>
    <mergeCell ref="O50:O51"/>
    <mergeCell ref="P50:P51"/>
    <mergeCell ref="Q49:Q51"/>
    <mergeCell ref="R49:R51"/>
    <mergeCell ref="S50:S51"/>
    <mergeCell ref="A3:W3"/>
    <mergeCell ref="A39:S39"/>
    <mergeCell ref="A49:A51"/>
    <mergeCell ref="B49:B51"/>
    <mergeCell ref="C49:C51"/>
    <mergeCell ref="D49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E49:P49"/>
    <mergeCell ref="A28:S28"/>
    <mergeCell ref="A2:W2"/>
    <mergeCell ref="A9:A10"/>
    <mergeCell ref="B9:B10"/>
    <mergeCell ref="C9:C10"/>
    <mergeCell ref="A11:A13"/>
    <mergeCell ref="B11:B13"/>
    <mergeCell ref="C11:C13"/>
    <mergeCell ref="A7:A8"/>
    <mergeCell ref="B7:B8"/>
    <mergeCell ref="C7:C8"/>
    <mergeCell ref="D7:D8"/>
    <mergeCell ref="E7:P7"/>
    <mergeCell ref="S7:W7"/>
    <mergeCell ref="A5:W5"/>
    <mergeCell ref="A4:W4"/>
    <mergeCell ref="A55:S55"/>
    <mergeCell ref="D36:D37"/>
    <mergeCell ref="E36:P36"/>
    <mergeCell ref="Q36:Q37"/>
    <mergeCell ref="S49:W49"/>
    <mergeCell ref="A52:A53"/>
    <mergeCell ref="B52:B53"/>
    <mergeCell ref="C52:C53"/>
    <mergeCell ref="B36:B37"/>
    <mergeCell ref="C36:C37"/>
    <mergeCell ref="A36:A37"/>
    <mergeCell ref="N50:N51"/>
    <mergeCell ref="T50:T51"/>
    <mergeCell ref="U50:U51"/>
    <mergeCell ref="V50:V51"/>
    <mergeCell ref="W50:W51"/>
    <mergeCell ref="X39:Y39"/>
    <mergeCell ref="X38:Y38"/>
    <mergeCell ref="R36:R37"/>
    <mergeCell ref="Y37:Z37"/>
    <mergeCell ref="S36:W36"/>
    <mergeCell ref="A25:A26"/>
    <mergeCell ref="Q7:Q8"/>
    <mergeCell ref="B25:B26"/>
    <mergeCell ref="C25:C26"/>
    <mergeCell ref="A16:S16"/>
    <mergeCell ref="S25:W25"/>
    <mergeCell ref="D25:D26"/>
    <mergeCell ref="E25:P25"/>
    <mergeCell ref="Q25:Q26"/>
    <mergeCell ref="R25:R26"/>
    <mergeCell ref="B14:B15"/>
    <mergeCell ref="C14:C15"/>
    <mergeCell ref="R7:R8"/>
    <mergeCell ref="A14:A15"/>
    <mergeCell ref="A24:W24"/>
  </mergeCells>
  <pageMargins left="0.15748031496062992" right="0.11811023622047245" top="0.74803149606299213" bottom="0.74803149606299213" header="0.31496062992125984" footer="0.31496062992125984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="85" zoomScaleNormal="85" workbookViewId="0">
      <selection activeCell="A7" sqref="A7"/>
    </sheetView>
  </sheetViews>
  <sheetFormatPr baseColWidth="10" defaultRowHeight="15"/>
  <cols>
    <col min="1" max="1" width="23.28515625" customWidth="1"/>
    <col min="2" max="2" width="18.5703125" customWidth="1"/>
    <col min="3" max="5" width="14" customWidth="1"/>
    <col min="6" max="6" width="11.5703125" customWidth="1"/>
    <col min="8" max="8" width="22.5703125" customWidth="1"/>
    <col min="9" max="9" width="16.28515625" customWidth="1"/>
  </cols>
  <sheetData>
    <row r="1" spans="1:9" ht="15.75">
      <c r="A1" s="169" t="s">
        <v>98</v>
      </c>
      <c r="B1" s="169"/>
      <c r="C1" s="169"/>
      <c r="D1" s="169"/>
      <c r="E1" s="169"/>
      <c r="F1" s="169"/>
      <c r="G1" s="169"/>
      <c r="H1" s="169"/>
      <c r="I1" s="169"/>
    </row>
    <row r="2" spans="1:9" ht="15.75" thickBot="1">
      <c r="A2" s="2"/>
    </row>
    <row r="3" spans="1:9" ht="33.75" customHeight="1" thickBot="1">
      <c r="A3" s="31" t="s">
        <v>65</v>
      </c>
      <c r="B3" s="32" t="s">
        <v>66</v>
      </c>
      <c r="C3" s="32" t="s">
        <v>67</v>
      </c>
      <c r="D3" s="32" t="s">
        <v>68</v>
      </c>
      <c r="E3" s="32" t="s">
        <v>69</v>
      </c>
      <c r="F3" s="33" t="s">
        <v>64</v>
      </c>
      <c r="G3" s="34" t="s">
        <v>70</v>
      </c>
      <c r="H3" s="35" t="s">
        <v>71</v>
      </c>
      <c r="I3" s="34" t="s">
        <v>72</v>
      </c>
    </row>
    <row r="4" spans="1:9" ht="19.5" customHeight="1" thickBot="1">
      <c r="A4" s="36" t="s">
        <v>73</v>
      </c>
      <c r="B4" s="37"/>
      <c r="C4" s="38"/>
      <c r="D4" s="38"/>
      <c r="E4" s="38"/>
      <c r="F4" s="65"/>
      <c r="G4" s="66"/>
      <c r="H4" s="67">
        <v>23500</v>
      </c>
      <c r="I4" s="44">
        <v>23500</v>
      </c>
    </row>
    <row r="5" spans="1:9" ht="36.75" customHeight="1" thickBot="1">
      <c r="A5" s="36" t="s">
        <v>74</v>
      </c>
      <c r="B5" s="38"/>
      <c r="C5" s="38"/>
      <c r="D5" s="38"/>
      <c r="E5" s="38"/>
      <c r="F5" s="65"/>
      <c r="G5" s="66"/>
      <c r="H5" s="67">
        <v>2000</v>
      </c>
      <c r="I5" s="44">
        <v>2000</v>
      </c>
    </row>
    <row r="6" spans="1:9" ht="15.75" thickBot="1">
      <c r="A6" s="36" t="s">
        <v>75</v>
      </c>
      <c r="B6" s="38"/>
      <c r="C6" s="38"/>
      <c r="D6" s="38"/>
      <c r="E6" s="38"/>
      <c r="F6" s="68"/>
      <c r="G6" s="69"/>
      <c r="H6" s="70">
        <v>1000</v>
      </c>
      <c r="I6" s="44">
        <v>1000</v>
      </c>
    </row>
    <row r="7" spans="1:9" ht="21" customHeight="1" thickBot="1">
      <c r="A7" s="99" t="s">
        <v>76</v>
      </c>
      <c r="B7" s="38"/>
      <c r="C7" s="38"/>
      <c r="D7" s="38"/>
      <c r="E7" s="38"/>
      <c r="F7" s="65"/>
      <c r="G7" s="66"/>
      <c r="H7" s="67">
        <v>9000</v>
      </c>
      <c r="I7" s="44">
        <v>9000</v>
      </c>
    </row>
    <row r="8" spans="1:9" ht="15.75" thickBot="1">
      <c r="A8" s="43" t="s">
        <v>19</v>
      </c>
      <c r="B8" s="42"/>
      <c r="C8" s="38"/>
      <c r="D8" s="38"/>
      <c r="E8" s="38"/>
      <c r="F8" s="39"/>
      <c r="G8" s="40"/>
      <c r="H8" s="41">
        <v>35000</v>
      </c>
      <c r="I8" s="44">
        <v>35000</v>
      </c>
    </row>
  </sheetData>
  <mergeCells count="1">
    <mergeCell ref="A1:I1"/>
  </mergeCells>
  <pageMargins left="0.52" right="0.2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Kfw01</dc:creator>
  <cp:lastModifiedBy>Forestal</cp:lastModifiedBy>
  <cp:lastPrinted>2020-08-17T16:43:58Z</cp:lastPrinted>
  <dcterms:created xsi:type="dcterms:W3CDTF">2019-06-04T16:30:40Z</dcterms:created>
  <dcterms:modified xsi:type="dcterms:W3CDTF">2020-08-17T16:43:59Z</dcterms:modified>
</cp:coreProperties>
</file>