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 Forestal\Documents\OFM 2020 y 2021\ÁREAS PROTEGIDAS-SIGAP-\INTERMEDIA POAS 2021\"/>
    </mc:Choice>
  </mc:AlternateContent>
  <bookViews>
    <workbookView xWindow="-105" yWindow="-105" windowWidth="23250" windowHeight="12570" tabRatio="740" activeTab="2"/>
  </bookViews>
  <sheets>
    <sheet name="Ev, Medio Término POA 2020 Yul " sheetId="1" r:id="rId1"/>
    <sheet name="2020" sheetId="2" r:id="rId2"/>
    <sheet name="2021" sheetId="3" r:id="rId3"/>
  </sheets>
  <calcPr calcId="162913"/>
</workbook>
</file>

<file path=xl/calcChain.xml><?xml version="1.0" encoding="utf-8"?>
<calcChain xmlns="http://schemas.openxmlformats.org/spreadsheetml/2006/main">
  <c r="E48" i="3" l="1"/>
  <c r="S56" i="2" l="1"/>
  <c r="S57" i="1" l="1"/>
</calcChain>
</file>

<file path=xl/sharedStrings.xml><?xml version="1.0" encoding="utf-8"?>
<sst xmlns="http://schemas.openxmlformats.org/spreadsheetml/2006/main" count="527" uniqueCount="132">
  <si>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</si>
  <si>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</si>
  <si>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</si>
  <si>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</si>
  <si>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</si>
  <si>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</si>
  <si>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</si>
  <si>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</si>
  <si>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</si>
  <si>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</si>
  <si>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</si>
  <si>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</si>
  <si>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TOTAL</t>
  </si>
  <si>
    <t>x</t>
  </si>
  <si>
    <t>No.</t>
  </si>
  <si>
    <t>CONSEJO NACIONAL DE AREA PROTEGIDAS -CONAP-</t>
  </si>
  <si>
    <t>Meses</t>
  </si>
  <si>
    <t>Ubicación Geográfica</t>
  </si>
  <si>
    <t>CONAP</t>
  </si>
  <si>
    <t>3. Programa: Protección y control</t>
  </si>
  <si>
    <t>Respon-sable</t>
  </si>
  <si>
    <r>
      <t xml:space="preserve">4. Sub programas: </t>
    </r>
    <r>
      <rPr>
        <b/>
        <u/>
        <sz val="10"/>
        <rFont val="Arial"/>
        <family val="2"/>
      </rPr>
      <t>Prevención, Control y Vigilancia</t>
    </r>
  </si>
  <si>
    <t>X</t>
  </si>
  <si>
    <t xml:space="preserve">2. Línea de acción: Conservación de la biodiversidad del área protegida </t>
  </si>
  <si>
    <t xml:space="preserve">5. Resultado esperado: Disminuir las fuentes de presión negativas que pueden presentarse al área protegida </t>
  </si>
  <si>
    <t xml:space="preserve">Listado comunitario de los participantes en el mantenimiento </t>
  </si>
  <si>
    <t>Resultado Esperado 2,019</t>
  </si>
  <si>
    <t xml:space="preserve">Elaboración y ejecución de un plan de prevención y control de incendios </t>
  </si>
  <si>
    <t xml:space="preserve">Mantenimiento de rondas corta fuego en los linderos del área protegida </t>
  </si>
  <si>
    <t>Guardabosque, Guarda recursos (CONAP)</t>
  </si>
  <si>
    <t>Parque Regional Municipal Yul Ha´ saj Ha´</t>
  </si>
  <si>
    <t>Aldea El Limonar</t>
  </si>
  <si>
    <t>Municipio de Jacaltenango</t>
  </si>
  <si>
    <t>Comunidad y Oficina Forestal</t>
  </si>
  <si>
    <t>Comunidad</t>
  </si>
  <si>
    <t>Fortalecer las capacidades y organiación de la brigada contra incendios a traves de una capacitación</t>
  </si>
  <si>
    <t>Oficina Forestal Municipal, CONAP</t>
  </si>
  <si>
    <t>OFM Jacaltenango, Comunidad, CONAP</t>
  </si>
  <si>
    <t>Los guardabosques  de la comunidad estan capacitados y ejecutan de forma idonea  los monitoreos</t>
  </si>
  <si>
    <t>Listado de participantes y fotografias</t>
  </si>
  <si>
    <t>Semillas y Fotografias</t>
  </si>
  <si>
    <t>Parque Regional Municipal  “YUL  HA` SAJ  HA`”</t>
  </si>
  <si>
    <t xml:space="preserve">Actualizar y elaborar el plan de control contra incendios </t>
  </si>
  <si>
    <t>Oficina Forestal Jacaltenango</t>
  </si>
  <si>
    <t>Plan general</t>
  </si>
  <si>
    <t>Priorización de temas de investigación</t>
  </si>
  <si>
    <t>Concientización a la población mediante rotulos</t>
  </si>
  <si>
    <t>Recolección de especies nativas de área</t>
  </si>
  <si>
    <t>Territorio de la Aldea El Limonar</t>
  </si>
  <si>
    <t>Reforestación con especies nativas</t>
  </si>
  <si>
    <t>Reforestación de una Hectárea (21 Cuerdas) de terreno  en Tontsul</t>
  </si>
  <si>
    <t>Reforestación de 1 Ha.</t>
  </si>
  <si>
    <t>Resultado Esperado 2,020</t>
  </si>
  <si>
    <t>Material de divulgación</t>
  </si>
  <si>
    <t>Elaborar y diseñar material de divulgación</t>
  </si>
  <si>
    <t>Parque Regional Municipal Yul Ha´ Saj Ha´</t>
  </si>
  <si>
    <t>Patrullajes de control y vigilancia (se harán monitoreos tres veces al mes)</t>
  </si>
  <si>
    <t xml:space="preserve">Listado de participantes y fotografías de los talleres </t>
  </si>
  <si>
    <t xml:space="preserve">Boletas de patrullaje de control y vigilancia </t>
  </si>
  <si>
    <t xml:space="preserve">El Limonar </t>
  </si>
  <si>
    <t>Capacitación a guardabosques sobre la base legal y aspectos técnicos de su trabajo</t>
  </si>
  <si>
    <t>Elaborar y difundir  información sobre la importancia de la conservacion de los recursos naturales en el Municipio de Jacaltenango.</t>
  </si>
  <si>
    <t>Área Protegida</t>
  </si>
  <si>
    <t>Rótulos de madera</t>
  </si>
  <si>
    <t>Colecta de frutos y semillas  nativas para la reproducción en el vivero municipal de Jacaltenango.</t>
  </si>
  <si>
    <t>Determinar temas de interés investigativo</t>
  </si>
  <si>
    <t>Listado de temas de interés investigativo</t>
  </si>
  <si>
    <t>Construir 5 rótulos y establecerlos en puntos estratégicos</t>
  </si>
  <si>
    <t>EVALUACIÓN DE MEDIO TERMINO DEL PLAN OPERATIVO ANUAL 2020</t>
  </si>
  <si>
    <t>1. Línea de acción: Conservación del Área Protegida y su Biodiversidad</t>
  </si>
  <si>
    <t>2. Programa: Investigación y Monitoreo</t>
  </si>
  <si>
    <t>3. Sub programa: Investigación</t>
  </si>
  <si>
    <t>4. Resultado esperado: Obtener información importante para programas de manejo dentro del área protegida</t>
  </si>
  <si>
    <t>2. Programa: Uso Público</t>
  </si>
  <si>
    <t>3. Sub programa: Turismo Sostenible</t>
  </si>
  <si>
    <t>4. Resultado esperado: El Área Protegida cuenta con atractivos turisticos y es visitada por turistas nacionales y extranjeros.</t>
  </si>
  <si>
    <t>1. Línea de acción: Conservación del Área Protegida y su Biodiversidad.</t>
  </si>
  <si>
    <t>3. Sub programa: Educación Ambiental</t>
  </si>
  <si>
    <t xml:space="preserve">4. Resultado esperado:El area protegida cuenta con personal capacitado para promover la valorización y el uso adecuado de los recursos naturales asi como el cumplimiento de los objetivos </t>
  </si>
  <si>
    <t>%Cumplimiento</t>
  </si>
  <si>
    <t>Descripción</t>
  </si>
  <si>
    <t xml:space="preserve">De acuerdo a los protocolos de prevension del Covid-19, y restricciones se dificulta realizar reuniones por aglomeraciones. </t>
  </si>
  <si>
    <t>La boletas los tiene el Comite de incentivo</t>
  </si>
  <si>
    <t>Poseen un listado preliminar, lo unico que el listado lo maneja solo el comité de Ecoturismo.</t>
  </si>
  <si>
    <t>La actividad se desarrollo con el apoyo del personal de Conap y oficina forestal Municipal.</t>
  </si>
  <si>
    <t>Folletos sobre el area, de divulgacion se tiene en gestion un millar, por asuntos de prevencion del covid-19, se estanco el proceso.</t>
  </si>
  <si>
    <t>Se pretende recolectar semillas a finales de año.</t>
  </si>
  <si>
    <t>3 rotulo colocados en lugares  estrategicos, sobre temas ambientales. Evitar incendios, extracción de flora y fauna, conservacion del bosque.</t>
  </si>
  <si>
    <t xml:space="preserve">De acuerdo a los protocolos de prevension del Covid-19, y restricciones se dificulto realizar la plantación. </t>
  </si>
  <si>
    <t>Los Listados de participantes los tiene el Comite de incentivo.</t>
  </si>
  <si>
    <t>4. Resultado esperado: La comuidad de El limonar realiza actividades de enrriquecimiento de los recursos naturales del área protegida.</t>
  </si>
  <si>
    <t>EVALUACIÓN DE MEDIO TERMINO DEL PLAN OPERATIVO ANUAL 2021</t>
  </si>
  <si>
    <t>Actualizar el plan de prevencion y control contra incendios forestales</t>
  </si>
  <si>
    <t>Plan de prevencion y control contra incendios forestales actualizado</t>
  </si>
  <si>
    <t>Un plan para prevenir y controlar los incendios forestales con la participación activa de Autoridades locales, instituciónes y comunidades.</t>
  </si>
  <si>
    <t>Listado de participantes, fotografias</t>
  </si>
  <si>
    <t>Disminuir actividades ilítcitas dentro del área protegia a tráves de monitoreos y recorridos constantes de personas comunitarias aledañas.</t>
  </si>
  <si>
    <t>Un patrullaje de control y vigilancia  al mes</t>
  </si>
  <si>
    <t>El perímetro del área protegida con ronda cortafuego, para proteccion del al área a incendios Forestales.</t>
  </si>
  <si>
    <t>% Cumplimiento</t>
  </si>
  <si>
    <t>Las posibles emergencias como incendios forestales, invacion, talas ilicitas, extreccion de vida silvestre son atendidas de forma inmediata y conjunta entre la municipalidad, comunidades, CONAP y CONRED</t>
  </si>
  <si>
    <t>Fotografias e informes, lista de participantes.</t>
  </si>
  <si>
    <t>Existe respuesta inmediata por parte de las comunidades respecto a alguna anomalia o suceso medioambiental que ponga en riesgo la integridad del area protegida.</t>
  </si>
  <si>
    <t>Resultado Esperado 2,021</t>
  </si>
  <si>
    <t>Se cuentan con propuestas de temas de investigación, respecto al Área Protegida</t>
  </si>
  <si>
    <t>El plan esta actualizado</t>
  </si>
  <si>
    <t>Se cuenta con los listados de participantes</t>
  </si>
  <si>
    <t>Se cuenta con las boletas de patrullajes</t>
  </si>
  <si>
    <t>Se cuenta con el listado de temas de investigación</t>
  </si>
  <si>
    <t>Diseño e impresión de material divulgativo (trifoliares, spot radial, mantas)</t>
  </si>
  <si>
    <t>Material impreso y fotografias</t>
  </si>
  <si>
    <t>Actualización de fan-page sobre el área protegida</t>
  </si>
  <si>
    <t>Fam-page creada con información de las acciónes que se desarrollan en el área protegida</t>
  </si>
  <si>
    <t>Diseño, realizacion y colocación de un rótulo informativo en la entrada del área protegida.</t>
  </si>
  <si>
    <t>Fotografías del rótulo establecido y colocado en campo.</t>
  </si>
  <si>
    <t>Se cuenta con un rotulo informativo en la entrada al área protegida</t>
  </si>
  <si>
    <t>Mantas vinilivas establecidas en puntos estrategicos para sencibilización de la población respecto a la importancia del Área Protegida</t>
  </si>
  <si>
    <t>La pagina es actualizada constantemente</t>
  </si>
  <si>
    <t>Rotulo de identificación colocado</t>
  </si>
  <si>
    <t>Los guardabosques de la comunidad fueron capacitados en en la parte tecnica de su trabajo.</t>
  </si>
  <si>
    <t>CONSEJO NACIONAL DE ÁREAS PROTEGIDAS -CONAP-</t>
  </si>
  <si>
    <t>1. Línea de acción: Conservación del área protegida y su biodiversidad.</t>
  </si>
  <si>
    <t>2. Programa: Protección y control.</t>
  </si>
  <si>
    <t>3. Sub programa: Atencion De Emergencias.</t>
  </si>
  <si>
    <t>3. Sub programa: Educación Ambiental.</t>
  </si>
  <si>
    <t>2. Programa: Uso Público.</t>
  </si>
  <si>
    <t>2. Programa: Investigación y Monitoreo.</t>
  </si>
  <si>
    <t>3. Sub programa: Investigación.</t>
  </si>
  <si>
    <t>3. Sub programa: Divulgación y Relaciones Publicas.</t>
  </si>
  <si>
    <t>Atencion de emergencias que pongan en riesgo la integtridad del Parque Regional Municipal "Yul Há Saj Há"</t>
  </si>
  <si>
    <t>1. Línea de acción: Conservación de la biodiversidad del área protegida.</t>
  </si>
  <si>
    <t>3. Sub programas: Prevención, Control y Vigilancia.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</si>
</sst>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sz val="16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6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49" fontId="1" fillId="4" borderId="10" xfId="0" applyNumberFormat="1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0" xfId="0" applyFont="1" applyBorder="1" applyAlignment="1">
      <alignment vertical="justify"/>
    </xf>
    <xf numFmtId="0" fontId="4" fillId="0" borderId="0" xfId="0" applyFont="1" applyFill="1" applyBorder="1"/>
    <xf numFmtId="0" fontId="4" fillId="5" borderId="0" xfId="0" applyFont="1" applyFill="1" applyBorder="1"/>
    <xf numFmtId="0" fontId="10" fillId="0" borderId="0" xfId="0" applyFont="1" applyBorder="1" applyAlignment="1">
      <alignment vertical="top"/>
    </xf>
    <xf numFmtId="49" fontId="1" fillId="4" borderId="1" xfId="0" applyNumberFormat="1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6" borderId="0" xfId="0" applyFont="1" applyFill="1"/>
    <xf numFmtId="49" fontId="2" fillId="4" borderId="1" xfId="0" applyNumberFormat="1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 applyAlignment="1"/>
    <xf numFmtId="0" fontId="4" fillId="5" borderId="0" xfId="0" applyFont="1" applyFill="1" applyBorder="1" applyAlignment="1"/>
    <xf numFmtId="0" fontId="4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Fill="1"/>
    <xf numFmtId="0" fontId="12" fillId="0" borderId="13" xfId="0" applyFont="1" applyFill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top" wrapText="1"/>
    </xf>
    <xf numFmtId="49" fontId="1" fillId="4" borderId="10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49" fontId="9" fillId="4" borderId="3" xfId="0" applyNumberFormat="1" applyFont="1" applyFill="1" applyBorder="1" applyAlignment="1">
      <alignment horizontal="center" vertical="top" wrapText="1"/>
    </xf>
    <xf numFmtId="49" fontId="9" fillId="4" borderId="1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4" fillId="2" borderId="8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6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49" fontId="2" fillId="4" borderId="3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1" fillId="6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top" wrapText="1"/>
    </xf>
    <xf numFmtId="49" fontId="1" fillId="4" borderId="11" xfId="0" applyNumberFormat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10" xfId="0" applyFont="1" applyBorder="1" applyAlignment="1"/>
    <xf numFmtId="0" fontId="4" fillId="0" borderId="15" xfId="0" applyFont="1" applyBorder="1" applyAlignment="1"/>
    <xf numFmtId="0" fontId="4" fillId="0" borderId="16" xfId="0" applyFont="1" applyBorder="1" applyAlignment="1"/>
    <xf numFmtId="49" fontId="1" fillId="4" borderId="3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4" borderId="19" xfId="0" applyFont="1" applyFill="1" applyBorder="1" applyAlignment="1">
      <alignment horizontal="center" vertical="center"/>
    </xf>
    <xf numFmtId="49" fontId="1" fillId="4" borderId="16" xfId="0" applyNumberFormat="1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49" fontId="1" fillId="4" borderId="16" xfId="0" applyNumberFormat="1" applyFont="1" applyFill="1" applyBorder="1" applyAlignment="1">
      <alignment vertical="top" wrapText="1"/>
    </xf>
    <xf numFmtId="49" fontId="1" fillId="4" borderId="16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J57"/>
  <sheetViews>
    <sheetView view="pageBreakPreview" zoomScaleNormal="100" zoomScaleSheetLayoutView="100" workbookViewId="0">
      <selection activeCell="S12" sqref="S12:S14"/>
    </sheetView>
  </sheetViews>
  <sheetFormatPr baseColWidth="10" defaultRowHeight="12.75" x14ac:dyDescent="0.2"/>
  <cols>
    <col min="1" max="1" width="4.140625" customWidth="1"/>
    <col min="2" max="2" width="23.5703125" customWidth="1"/>
    <col min="3" max="3" width="16.7109375" hidden="1" customWidth="1"/>
    <col min="4" max="4" width="29.7109375" customWidth="1"/>
    <col min="5" max="7" width="2.28515625" hidden="1" customWidth="1"/>
    <col min="8" max="8" width="2.7109375" hidden="1" customWidth="1"/>
    <col min="9" max="10" width="2.28515625" hidden="1" customWidth="1"/>
    <col min="11" max="11" width="2" hidden="1" customWidth="1"/>
    <col min="12" max="12" width="2.28515625" hidden="1" customWidth="1"/>
    <col min="13" max="13" width="2.42578125" hidden="1" customWidth="1"/>
    <col min="14" max="16" width="2.28515625" hidden="1" customWidth="1"/>
    <col min="17" max="17" width="15.28515625" hidden="1" customWidth="1"/>
    <col min="18" max="18" width="22.140625" customWidth="1"/>
    <col min="19" max="19" width="19.28515625" customWidth="1"/>
    <col min="20" max="20" width="34.5703125" customWidth="1"/>
  </cols>
  <sheetData>
    <row r="1" spans="1:21" s="2" customFormat="1" ht="15.75" x14ac:dyDescent="0.25">
      <c r="A1" s="122" t="s">
        <v>15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1" s="2" customFormat="1" ht="15.75" x14ac:dyDescent="0.25">
      <c r="A2" s="122" t="s">
        <v>68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21" s="2" customFormat="1" ht="15.75" customHeight="1" x14ac:dyDescent="0.25">
      <c r="A3" s="122" t="s">
        <v>41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spans="1:21" s="2" customFormat="1" ht="15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1" x14ac:dyDescent="0.2">
      <c r="A5" s="96" t="s">
        <v>23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16"/>
      <c r="T5" s="16"/>
    </row>
    <row r="6" spans="1:21" x14ac:dyDescent="0.2">
      <c r="A6" s="97" t="s">
        <v>19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21"/>
      <c r="T6" s="20"/>
      <c r="U6" s="11"/>
    </row>
    <row r="7" spans="1:21" ht="15" customHeight="1" x14ac:dyDescent="0.2">
      <c r="A7" s="96" t="s">
        <v>21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16"/>
      <c r="T7" s="9"/>
      <c r="U7" s="9"/>
    </row>
    <row r="8" spans="1:21" x14ac:dyDescent="0.2">
      <c r="A8" s="70" t="s">
        <v>24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16"/>
      <c r="T8" s="9"/>
      <c r="U8" s="9"/>
    </row>
    <row r="9" spans="1:21" ht="13.5" thickBo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6"/>
      <c r="T9" s="9"/>
      <c r="U9" s="9"/>
    </row>
    <row r="10" spans="1:21" s="3" customFormat="1" ht="18" customHeight="1" x14ac:dyDescent="0.2">
      <c r="A10" s="94" t="s">
        <v>14</v>
      </c>
      <c r="B10" s="92" t="s">
        <v>52</v>
      </c>
      <c r="C10" s="100" t="s">
        <v>17</v>
      </c>
      <c r="D10" s="98" t="s">
        <v>0</v>
      </c>
      <c r="E10" s="92" t="s">
        <v>16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 t="s">
        <v>10</v>
      </c>
      <c r="R10" s="92" t="s">
        <v>11</v>
      </c>
      <c r="S10" s="92" t="s">
        <v>79</v>
      </c>
      <c r="T10" s="127" t="s">
        <v>80</v>
      </c>
      <c r="U10" s="9"/>
    </row>
    <row r="11" spans="1:21" s="4" customFormat="1" ht="36.75" customHeight="1" x14ac:dyDescent="0.2">
      <c r="A11" s="95"/>
      <c r="B11" s="93"/>
      <c r="C11" s="101"/>
      <c r="D11" s="99"/>
      <c r="E11" s="22" t="s">
        <v>1</v>
      </c>
      <c r="F11" s="22" t="s">
        <v>2</v>
      </c>
      <c r="G11" s="22" t="s">
        <v>3</v>
      </c>
      <c r="H11" s="22" t="s">
        <v>4</v>
      </c>
      <c r="I11" s="22" t="s">
        <v>3</v>
      </c>
      <c r="J11" s="22" t="s">
        <v>5</v>
      </c>
      <c r="K11" s="22" t="s">
        <v>5</v>
      </c>
      <c r="L11" s="22" t="s">
        <v>4</v>
      </c>
      <c r="M11" s="22" t="s">
        <v>6</v>
      </c>
      <c r="N11" s="22" t="s">
        <v>7</v>
      </c>
      <c r="O11" s="22" t="s">
        <v>8</v>
      </c>
      <c r="P11" s="22" t="s">
        <v>9</v>
      </c>
      <c r="Q11" s="93"/>
      <c r="R11" s="93"/>
      <c r="S11" s="93"/>
      <c r="T11" s="128"/>
      <c r="U11" s="9"/>
    </row>
    <row r="12" spans="1:21" s="4" customFormat="1" ht="66.75" customHeight="1" x14ac:dyDescent="0.2">
      <c r="A12" s="23">
        <v>1</v>
      </c>
      <c r="B12" s="102" t="s">
        <v>27</v>
      </c>
      <c r="C12" s="102" t="s">
        <v>55</v>
      </c>
      <c r="D12" s="102" t="s">
        <v>35</v>
      </c>
      <c r="E12" s="91" t="s">
        <v>22</v>
      </c>
      <c r="F12" s="91" t="s">
        <v>22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02" t="s">
        <v>36</v>
      </c>
      <c r="R12" s="91" t="s">
        <v>57</v>
      </c>
      <c r="S12" s="129">
        <v>0</v>
      </c>
      <c r="T12" s="91" t="s">
        <v>81</v>
      </c>
      <c r="U12" s="9"/>
    </row>
    <row r="13" spans="1:21" s="4" customFormat="1" ht="34.5" customHeight="1" x14ac:dyDescent="0.2">
      <c r="A13" s="23"/>
      <c r="B13" s="102"/>
      <c r="C13" s="102"/>
      <c r="D13" s="102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102"/>
      <c r="R13" s="91"/>
      <c r="S13" s="130"/>
      <c r="T13" s="91"/>
      <c r="U13" s="9"/>
    </row>
    <row r="14" spans="1:21" s="4" customFormat="1" ht="3" hidden="1" customHeight="1" x14ac:dyDescent="0.2">
      <c r="A14" s="23"/>
      <c r="B14" s="102"/>
      <c r="C14" s="102"/>
      <c r="D14" s="102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102"/>
      <c r="R14" s="91"/>
      <c r="S14" s="131"/>
      <c r="T14" s="91"/>
      <c r="U14" s="10"/>
    </row>
    <row r="15" spans="1:21" s="4" customFormat="1" ht="69.75" customHeight="1" x14ac:dyDescent="0.2">
      <c r="A15" s="23">
        <v>2</v>
      </c>
      <c r="B15" s="102"/>
      <c r="C15" s="24" t="s">
        <v>30</v>
      </c>
      <c r="D15" s="24" t="s">
        <v>42</v>
      </c>
      <c r="E15" s="25" t="s">
        <v>22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4" t="s">
        <v>43</v>
      </c>
      <c r="R15" s="25" t="s">
        <v>44</v>
      </c>
      <c r="S15" s="8">
        <v>0</v>
      </c>
      <c r="T15" s="14" t="s">
        <v>81</v>
      </c>
      <c r="U15" s="10"/>
    </row>
    <row r="16" spans="1:21" s="4" customFormat="1" ht="72" customHeight="1" x14ac:dyDescent="0.2">
      <c r="A16" s="26">
        <v>3</v>
      </c>
      <c r="B16" s="102"/>
      <c r="C16" s="24" t="s">
        <v>55</v>
      </c>
      <c r="D16" s="24" t="s">
        <v>28</v>
      </c>
      <c r="E16" s="27" t="s">
        <v>22</v>
      </c>
      <c r="F16" s="27" t="s">
        <v>22</v>
      </c>
      <c r="G16" s="27" t="s">
        <v>22</v>
      </c>
      <c r="H16" s="27" t="s">
        <v>22</v>
      </c>
      <c r="I16" s="28"/>
      <c r="J16" s="28"/>
      <c r="K16" s="28"/>
      <c r="L16" s="28"/>
      <c r="M16" s="28"/>
      <c r="N16" s="27"/>
      <c r="O16" s="27"/>
      <c r="P16" s="27"/>
      <c r="Q16" s="24" t="s">
        <v>37</v>
      </c>
      <c r="R16" s="24" t="s">
        <v>25</v>
      </c>
      <c r="S16" s="8">
        <v>100</v>
      </c>
      <c r="T16" s="14" t="s">
        <v>89</v>
      </c>
      <c r="U16" s="6"/>
    </row>
    <row r="17" spans="1:88" ht="72" customHeight="1" thickBot="1" x14ac:dyDescent="0.25">
      <c r="A17" s="29">
        <v>4</v>
      </c>
      <c r="B17" s="104"/>
      <c r="C17" s="30" t="s">
        <v>55</v>
      </c>
      <c r="D17" s="31" t="s">
        <v>56</v>
      </c>
      <c r="E17" s="32" t="s">
        <v>22</v>
      </c>
      <c r="F17" s="32" t="s">
        <v>22</v>
      </c>
      <c r="G17" s="32" t="s">
        <v>22</v>
      </c>
      <c r="H17" s="32" t="s">
        <v>22</v>
      </c>
      <c r="I17" s="32" t="s">
        <v>22</v>
      </c>
      <c r="J17" s="32" t="s">
        <v>22</v>
      </c>
      <c r="K17" s="32" t="s">
        <v>22</v>
      </c>
      <c r="L17" s="32" t="s">
        <v>22</v>
      </c>
      <c r="M17" s="32" t="s">
        <v>22</v>
      </c>
      <c r="N17" s="32" t="s">
        <v>22</v>
      </c>
      <c r="O17" s="32" t="s">
        <v>22</v>
      </c>
      <c r="P17" s="32" t="s">
        <v>22</v>
      </c>
      <c r="Q17" s="30" t="s">
        <v>29</v>
      </c>
      <c r="R17" s="30" t="s">
        <v>58</v>
      </c>
      <c r="S17" s="33">
        <v>100</v>
      </c>
      <c r="T17" s="15" t="s">
        <v>82</v>
      </c>
      <c r="U17" s="6"/>
    </row>
    <row r="18" spans="1:88" s="7" customFormat="1" x14ac:dyDescent="0.2">
      <c r="A18" s="16"/>
      <c r="B18" s="4"/>
      <c r="C18" s="4"/>
      <c r="D18" s="3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1:88" x14ac:dyDescent="0.2">
      <c r="A19" s="16"/>
      <c r="B19" s="4"/>
      <c r="C19" s="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"/>
      <c r="T19" s="4"/>
    </row>
    <row r="20" spans="1:88" ht="18.75" customHeight="1" x14ac:dyDescent="0.2">
      <c r="A20" s="103" t="s">
        <v>69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35"/>
      <c r="T20" s="16"/>
    </row>
    <row r="21" spans="1:88" ht="15" x14ac:dyDescent="0.2">
      <c r="A21" s="119" t="s">
        <v>70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36"/>
      <c r="T21" s="36"/>
    </row>
    <row r="22" spans="1:88" ht="15" x14ac:dyDescent="0.2">
      <c r="A22" s="103" t="s">
        <v>71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6"/>
      <c r="T22" s="16"/>
    </row>
    <row r="23" spans="1:88" ht="15.75" thickBot="1" x14ac:dyDescent="0.25">
      <c r="A23" s="37" t="s">
        <v>72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16"/>
      <c r="T23" s="16"/>
    </row>
    <row r="24" spans="1:88" x14ac:dyDescent="0.2">
      <c r="A24" s="115" t="s">
        <v>14</v>
      </c>
      <c r="B24" s="117" t="s">
        <v>52</v>
      </c>
      <c r="C24" s="117" t="s">
        <v>17</v>
      </c>
      <c r="D24" s="120" t="s">
        <v>0</v>
      </c>
      <c r="E24" s="92" t="s">
        <v>16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117" t="s">
        <v>10</v>
      </c>
      <c r="R24" s="117" t="s">
        <v>11</v>
      </c>
      <c r="S24" s="92" t="s">
        <v>79</v>
      </c>
      <c r="T24" s="127" t="s">
        <v>80</v>
      </c>
    </row>
    <row r="25" spans="1:88" x14ac:dyDescent="0.2">
      <c r="A25" s="116"/>
      <c r="B25" s="118"/>
      <c r="C25" s="118"/>
      <c r="D25" s="121"/>
      <c r="E25" s="38" t="s">
        <v>1</v>
      </c>
      <c r="F25" s="38" t="s">
        <v>2</v>
      </c>
      <c r="G25" s="38" t="s">
        <v>3</v>
      </c>
      <c r="H25" s="38" t="s">
        <v>4</v>
      </c>
      <c r="I25" s="38" t="s">
        <v>3</v>
      </c>
      <c r="J25" s="38" t="s">
        <v>5</v>
      </c>
      <c r="K25" s="38" t="s">
        <v>5</v>
      </c>
      <c r="L25" s="38" t="s">
        <v>4</v>
      </c>
      <c r="M25" s="38" t="s">
        <v>6</v>
      </c>
      <c r="N25" s="38" t="s">
        <v>7</v>
      </c>
      <c r="O25" s="38" t="s">
        <v>8</v>
      </c>
      <c r="P25" s="38" t="s">
        <v>9</v>
      </c>
      <c r="Q25" s="118"/>
      <c r="R25" s="118"/>
      <c r="S25" s="132"/>
      <c r="T25" s="133"/>
    </row>
    <row r="26" spans="1:88" ht="54" customHeight="1" thickBot="1" x14ac:dyDescent="0.25">
      <c r="A26" s="29">
        <v>1</v>
      </c>
      <c r="B26" s="39" t="s">
        <v>45</v>
      </c>
      <c r="C26" s="39" t="s">
        <v>59</v>
      </c>
      <c r="D26" s="39" t="s">
        <v>65</v>
      </c>
      <c r="E26" s="39" t="s">
        <v>13</v>
      </c>
      <c r="F26" s="39" t="s">
        <v>13</v>
      </c>
      <c r="G26" s="39" t="s">
        <v>13</v>
      </c>
      <c r="H26" s="39" t="s">
        <v>13</v>
      </c>
      <c r="I26" s="39" t="s">
        <v>13</v>
      </c>
      <c r="J26" s="39"/>
      <c r="K26" s="39"/>
      <c r="L26" s="39"/>
      <c r="M26" s="39"/>
      <c r="N26" s="39"/>
      <c r="O26" s="39"/>
      <c r="P26" s="39"/>
      <c r="Q26" s="39" t="s">
        <v>34</v>
      </c>
      <c r="R26" s="39" t="s">
        <v>66</v>
      </c>
      <c r="S26" s="33">
        <v>50</v>
      </c>
      <c r="T26" s="14" t="s">
        <v>83</v>
      </c>
    </row>
    <row r="27" spans="1:88" x14ac:dyDescent="0.2">
      <c r="A27" s="40"/>
      <c r="B27" s="4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"/>
      <c r="T27" s="4"/>
    </row>
    <row r="28" spans="1:88" x14ac:dyDescent="0.2">
      <c r="A28" s="40"/>
      <c r="B28" s="4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"/>
      <c r="T28" s="4"/>
    </row>
    <row r="29" spans="1:88" x14ac:dyDescent="0.2">
      <c r="A29" s="124" t="s">
        <v>76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4"/>
      <c r="T29" s="4"/>
    </row>
    <row r="30" spans="1:88" x14ac:dyDescent="0.2">
      <c r="A30" s="123" t="s">
        <v>73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41"/>
      <c r="T30" s="41"/>
    </row>
    <row r="31" spans="1:88" x14ac:dyDescent="0.2">
      <c r="A31" s="124" t="s">
        <v>77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4"/>
      <c r="T31" s="4"/>
    </row>
    <row r="32" spans="1:88" ht="39.6" customHeight="1" thickBot="1" x14ac:dyDescent="0.25">
      <c r="A32" s="134" t="s">
        <v>78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</row>
    <row r="33" spans="1:20" ht="15.75" x14ac:dyDescent="0.2">
      <c r="A33" s="110" t="s">
        <v>14</v>
      </c>
      <c r="B33" s="105" t="s">
        <v>52</v>
      </c>
      <c r="C33" s="105" t="s">
        <v>17</v>
      </c>
      <c r="D33" s="125" t="s">
        <v>0</v>
      </c>
      <c r="E33" s="114" t="s">
        <v>16</v>
      </c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05" t="s">
        <v>10</v>
      </c>
      <c r="R33" s="105" t="s">
        <v>11</v>
      </c>
      <c r="S33" s="92" t="s">
        <v>79</v>
      </c>
      <c r="T33" s="127" t="s">
        <v>80</v>
      </c>
    </row>
    <row r="34" spans="1:20" ht="15.75" x14ac:dyDescent="0.2">
      <c r="A34" s="111"/>
      <c r="B34" s="106"/>
      <c r="C34" s="106"/>
      <c r="D34" s="126"/>
      <c r="E34" s="42" t="s">
        <v>1</v>
      </c>
      <c r="F34" s="42" t="s">
        <v>2</v>
      </c>
      <c r="G34" s="42" t="s">
        <v>3</v>
      </c>
      <c r="H34" s="42" t="s">
        <v>4</v>
      </c>
      <c r="I34" s="42" t="s">
        <v>3</v>
      </c>
      <c r="J34" s="42" t="s">
        <v>5</v>
      </c>
      <c r="K34" s="42" t="s">
        <v>5</v>
      </c>
      <c r="L34" s="42" t="s">
        <v>4</v>
      </c>
      <c r="M34" s="42" t="s">
        <v>6</v>
      </c>
      <c r="N34" s="42" t="s">
        <v>7</v>
      </c>
      <c r="O34" s="42" t="s">
        <v>8</v>
      </c>
      <c r="P34" s="42" t="s">
        <v>9</v>
      </c>
      <c r="Q34" s="106"/>
      <c r="R34" s="106"/>
      <c r="S34" s="132"/>
      <c r="T34" s="133"/>
    </row>
    <row r="35" spans="1:20" ht="106.5" customHeight="1" x14ac:dyDescent="0.2">
      <c r="A35" s="43">
        <v>1</v>
      </c>
      <c r="B35" s="44" t="s">
        <v>38</v>
      </c>
      <c r="C35" s="44" t="s">
        <v>31</v>
      </c>
      <c r="D35" s="44" t="s">
        <v>60</v>
      </c>
      <c r="E35" s="45" t="s">
        <v>22</v>
      </c>
      <c r="F35" s="45" t="s">
        <v>22</v>
      </c>
      <c r="G35" s="46" t="s">
        <v>22</v>
      </c>
      <c r="H35" s="47"/>
      <c r="I35" s="47"/>
      <c r="J35" s="47"/>
      <c r="K35" s="47"/>
      <c r="L35" s="47"/>
      <c r="M35" s="47"/>
      <c r="N35" s="47"/>
      <c r="O35" s="47"/>
      <c r="P35" s="47"/>
      <c r="Q35" s="48" t="s">
        <v>18</v>
      </c>
      <c r="R35" s="48" t="s">
        <v>39</v>
      </c>
      <c r="S35" s="8">
        <v>100</v>
      </c>
      <c r="T35" s="14" t="s">
        <v>84</v>
      </c>
    </row>
    <row r="36" spans="1:20" ht="138.75" customHeight="1" thickBot="1" x14ac:dyDescent="0.25">
      <c r="A36" s="49">
        <v>2</v>
      </c>
      <c r="B36" s="50" t="s">
        <v>61</v>
      </c>
      <c r="C36" s="51" t="s">
        <v>32</v>
      </c>
      <c r="D36" s="50" t="s">
        <v>54</v>
      </c>
      <c r="E36" s="50" t="s">
        <v>22</v>
      </c>
      <c r="F36" s="50" t="s">
        <v>22</v>
      </c>
      <c r="G36" s="50" t="s">
        <v>22</v>
      </c>
      <c r="H36" s="50"/>
      <c r="I36" s="50"/>
      <c r="J36" s="50"/>
      <c r="K36" s="50"/>
      <c r="L36" s="50"/>
      <c r="M36" s="50"/>
      <c r="N36" s="50"/>
      <c r="O36" s="50"/>
      <c r="P36" s="50"/>
      <c r="Q36" s="50" t="s">
        <v>33</v>
      </c>
      <c r="R36" s="50" t="s">
        <v>53</v>
      </c>
      <c r="S36" s="33">
        <v>50</v>
      </c>
      <c r="T36" s="50" t="s">
        <v>85</v>
      </c>
    </row>
    <row r="37" spans="1:20" x14ac:dyDescent="0.2">
      <c r="A37" s="40"/>
      <c r="B37" s="4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"/>
      <c r="T37" s="4"/>
    </row>
    <row r="38" spans="1:20" s="4" customFormat="1" x14ac:dyDescent="0.2">
      <c r="A38" s="40"/>
      <c r="B38" s="16"/>
      <c r="C38" s="16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20" s="5" customFormat="1" ht="15.75" x14ac:dyDescent="0.2">
      <c r="A39" s="108" t="s">
        <v>69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52"/>
      <c r="T39" s="52"/>
    </row>
    <row r="40" spans="1:20" s="5" customFormat="1" ht="15.75" x14ac:dyDescent="0.2">
      <c r="A40" s="109" t="s">
        <v>73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53"/>
      <c r="T40" s="53"/>
    </row>
    <row r="41" spans="1:20" s="5" customFormat="1" ht="15.75" x14ac:dyDescent="0.2">
      <c r="A41" s="107" t="s">
        <v>74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52"/>
      <c r="T41" s="52"/>
    </row>
    <row r="42" spans="1:20" s="5" customFormat="1" ht="16.5" thickBot="1" x14ac:dyDescent="0.25">
      <c r="A42" s="108" t="s">
        <v>75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52"/>
      <c r="T42" s="52"/>
    </row>
    <row r="43" spans="1:20" s="5" customFormat="1" ht="15.75" x14ac:dyDescent="0.2">
      <c r="A43" s="110" t="s">
        <v>14</v>
      </c>
      <c r="B43" s="105" t="s">
        <v>52</v>
      </c>
      <c r="C43" s="105" t="s">
        <v>17</v>
      </c>
      <c r="D43" s="112" t="s">
        <v>0</v>
      </c>
      <c r="E43" s="114" t="s">
        <v>16</v>
      </c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05" t="s">
        <v>20</v>
      </c>
      <c r="R43" s="105" t="s">
        <v>11</v>
      </c>
      <c r="S43" s="92" t="s">
        <v>79</v>
      </c>
      <c r="T43" s="127" t="s">
        <v>80</v>
      </c>
    </row>
    <row r="44" spans="1:20" s="5" customFormat="1" ht="15.75" x14ac:dyDescent="0.2">
      <c r="A44" s="111"/>
      <c r="B44" s="106"/>
      <c r="C44" s="106"/>
      <c r="D44" s="113"/>
      <c r="E44" s="42" t="s">
        <v>1</v>
      </c>
      <c r="F44" s="42" t="s">
        <v>2</v>
      </c>
      <c r="G44" s="42" t="s">
        <v>3</v>
      </c>
      <c r="H44" s="42" t="s">
        <v>4</v>
      </c>
      <c r="I44" s="42" t="s">
        <v>3</v>
      </c>
      <c r="J44" s="42" t="s">
        <v>5</v>
      </c>
      <c r="K44" s="42" t="s">
        <v>5</v>
      </c>
      <c r="L44" s="42" t="s">
        <v>4</v>
      </c>
      <c r="M44" s="42" t="s">
        <v>6</v>
      </c>
      <c r="N44" s="42" t="s">
        <v>7</v>
      </c>
      <c r="O44" s="42" t="s">
        <v>8</v>
      </c>
      <c r="P44" s="42" t="s">
        <v>9</v>
      </c>
      <c r="Q44" s="106"/>
      <c r="R44" s="106"/>
      <c r="S44" s="132"/>
      <c r="T44" s="133"/>
    </row>
    <row r="45" spans="1:20" s="5" customFormat="1" ht="68.25" customHeight="1" thickBot="1" x14ac:dyDescent="0.25">
      <c r="A45" s="54">
        <v>1</v>
      </c>
      <c r="B45" s="50" t="s">
        <v>46</v>
      </c>
      <c r="C45" s="17" t="s">
        <v>62</v>
      </c>
      <c r="D45" s="50" t="s">
        <v>67</v>
      </c>
      <c r="E45" s="55"/>
      <c r="F45" s="50" t="s">
        <v>22</v>
      </c>
      <c r="G45" s="50" t="s">
        <v>22</v>
      </c>
      <c r="H45" s="56"/>
      <c r="I45" s="50"/>
      <c r="J45" s="55"/>
      <c r="K45" s="57"/>
      <c r="L45" s="57"/>
      <c r="M45" s="57"/>
      <c r="N45" s="57"/>
      <c r="O45" s="57"/>
      <c r="P45" s="57"/>
      <c r="Q45" s="58" t="s">
        <v>34</v>
      </c>
      <c r="R45" s="58" t="s">
        <v>63</v>
      </c>
      <c r="S45" s="59">
        <v>75</v>
      </c>
      <c r="T45" s="60" t="s">
        <v>87</v>
      </c>
    </row>
    <row r="46" spans="1:20" s="5" customFormat="1" x14ac:dyDescent="0.2">
      <c r="A46" s="52"/>
      <c r="B46" s="4"/>
      <c r="C46" s="4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1:20" s="5" customFormat="1" x14ac:dyDescent="0.2">
      <c r="A47" s="52"/>
      <c r="B47" s="4"/>
      <c r="C47" s="4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s="5" customFormat="1" x14ac:dyDescent="0.2">
      <c r="A48" s="71" t="s">
        <v>76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40"/>
      <c r="T48" s="40"/>
    </row>
    <row r="49" spans="1:20" s="5" customFormat="1" x14ac:dyDescent="0.2">
      <c r="A49" s="123" t="s">
        <v>73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61"/>
      <c r="T49" s="61"/>
    </row>
    <row r="50" spans="1:20" s="5" customFormat="1" x14ac:dyDescent="0.2">
      <c r="A50" s="124" t="s">
        <v>77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40"/>
      <c r="T50" s="40"/>
    </row>
    <row r="51" spans="1:20" s="5" customFormat="1" ht="33.75" customHeight="1" thickBot="1" x14ac:dyDescent="0.25">
      <c r="A51" s="134" t="s">
        <v>90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</row>
    <row r="52" spans="1:20" x14ac:dyDescent="0.2">
      <c r="A52" s="115" t="s">
        <v>14</v>
      </c>
      <c r="B52" s="117" t="s">
        <v>26</v>
      </c>
      <c r="C52" s="117" t="s">
        <v>17</v>
      </c>
      <c r="D52" s="120" t="s">
        <v>0</v>
      </c>
      <c r="E52" s="92" t="s">
        <v>16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117" t="s">
        <v>10</v>
      </c>
      <c r="R52" s="117" t="s">
        <v>11</v>
      </c>
      <c r="S52" s="92" t="s">
        <v>79</v>
      </c>
      <c r="T52" s="127" t="s">
        <v>80</v>
      </c>
    </row>
    <row r="53" spans="1:20" x14ac:dyDescent="0.2">
      <c r="A53" s="116"/>
      <c r="B53" s="118"/>
      <c r="C53" s="118"/>
      <c r="D53" s="121"/>
      <c r="E53" s="38" t="s">
        <v>1</v>
      </c>
      <c r="F53" s="38" t="s">
        <v>2</v>
      </c>
      <c r="G53" s="38" t="s">
        <v>3</v>
      </c>
      <c r="H53" s="38" t="s">
        <v>4</v>
      </c>
      <c r="I53" s="38" t="s">
        <v>3</v>
      </c>
      <c r="J53" s="38" t="s">
        <v>5</v>
      </c>
      <c r="K53" s="38" t="s">
        <v>5</v>
      </c>
      <c r="L53" s="38" t="s">
        <v>4</v>
      </c>
      <c r="M53" s="38" t="s">
        <v>6</v>
      </c>
      <c r="N53" s="38" t="s">
        <v>7</v>
      </c>
      <c r="O53" s="38" t="s">
        <v>8</v>
      </c>
      <c r="P53" s="38" t="s">
        <v>9</v>
      </c>
      <c r="Q53" s="118"/>
      <c r="R53" s="118"/>
      <c r="S53" s="132"/>
      <c r="T53" s="133"/>
    </row>
    <row r="54" spans="1:20" ht="64.5" thickBot="1" x14ac:dyDescent="0.25">
      <c r="A54" s="72">
        <v>1</v>
      </c>
      <c r="B54" s="62" t="s">
        <v>64</v>
      </c>
      <c r="C54" s="63" t="s">
        <v>48</v>
      </c>
      <c r="D54" s="62" t="s">
        <v>47</v>
      </c>
      <c r="E54" s="62" t="s">
        <v>22</v>
      </c>
      <c r="F54" s="62" t="s">
        <v>22</v>
      </c>
      <c r="G54" s="62" t="s">
        <v>22</v>
      </c>
      <c r="H54" s="62" t="s">
        <v>22</v>
      </c>
      <c r="I54" s="62" t="s">
        <v>22</v>
      </c>
      <c r="J54" s="62"/>
      <c r="K54" s="62"/>
      <c r="L54" s="62"/>
      <c r="M54" s="62"/>
      <c r="N54" s="62"/>
      <c r="O54" s="62"/>
      <c r="P54" s="62"/>
      <c r="Q54" s="62" t="s">
        <v>33</v>
      </c>
      <c r="R54" s="62" t="s">
        <v>40</v>
      </c>
      <c r="S54" s="8">
        <v>0</v>
      </c>
      <c r="T54" s="50" t="s">
        <v>86</v>
      </c>
    </row>
    <row r="55" spans="1:20" ht="39" thickBot="1" x14ac:dyDescent="0.25">
      <c r="A55" s="73">
        <v>2</v>
      </c>
      <c r="B55" s="64" t="s">
        <v>50</v>
      </c>
      <c r="C55" s="74" t="s">
        <v>48</v>
      </c>
      <c r="D55" s="64" t="s">
        <v>49</v>
      </c>
      <c r="E55" s="64"/>
      <c r="F55" s="64"/>
      <c r="G55" s="64"/>
      <c r="H55" s="64"/>
      <c r="I55" s="64"/>
      <c r="J55" s="64" t="s">
        <v>22</v>
      </c>
      <c r="K55" s="64" t="s">
        <v>22</v>
      </c>
      <c r="L55" s="64" t="s">
        <v>22</v>
      </c>
      <c r="M55" s="64"/>
      <c r="N55" s="64"/>
      <c r="O55" s="64"/>
      <c r="P55" s="64"/>
      <c r="Q55" s="64" t="s">
        <v>33</v>
      </c>
      <c r="R55" s="64" t="s">
        <v>51</v>
      </c>
      <c r="S55" s="33">
        <v>0</v>
      </c>
      <c r="T55" s="50" t="s">
        <v>88</v>
      </c>
    </row>
    <row r="56" spans="1:20" ht="13.5" thickBot="1" x14ac:dyDescent="0.25"/>
    <row r="57" spans="1:20" ht="21" thickBot="1" x14ac:dyDescent="0.35">
      <c r="R57" s="18" t="s">
        <v>12</v>
      </c>
      <c r="S57" s="19">
        <f>(S12+S15+S16+S17+S26+S35+S36+S45+S54+S55)/10/2</f>
        <v>23.75</v>
      </c>
    </row>
  </sheetData>
  <mergeCells count="84">
    <mergeCell ref="S43:S44"/>
    <mergeCell ref="T43:T44"/>
    <mergeCell ref="S52:S53"/>
    <mergeCell ref="T52:T53"/>
    <mergeCell ref="A32:T32"/>
    <mergeCell ref="S33:S34"/>
    <mergeCell ref="T33:T34"/>
    <mergeCell ref="R52:R53"/>
    <mergeCell ref="A52:A53"/>
    <mergeCell ref="B52:B53"/>
    <mergeCell ref="C52:C53"/>
    <mergeCell ref="D52:D53"/>
    <mergeCell ref="E52:P52"/>
    <mergeCell ref="Q52:Q53"/>
    <mergeCell ref="A51:T51"/>
    <mergeCell ref="Q43:Q44"/>
    <mergeCell ref="T10:T11"/>
    <mergeCell ref="S12:S14"/>
    <mergeCell ref="T12:T14"/>
    <mergeCell ref="S24:S25"/>
    <mergeCell ref="T24:T25"/>
    <mergeCell ref="A1:T1"/>
    <mergeCell ref="A2:T2"/>
    <mergeCell ref="A3:T3"/>
    <mergeCell ref="A49:R49"/>
    <mergeCell ref="A50:R50"/>
    <mergeCell ref="A30:R30"/>
    <mergeCell ref="A31:R31"/>
    <mergeCell ref="A29:R29"/>
    <mergeCell ref="R33:R34"/>
    <mergeCell ref="A33:A34"/>
    <mergeCell ref="B33:B34"/>
    <mergeCell ref="Q33:Q34"/>
    <mergeCell ref="C33:C34"/>
    <mergeCell ref="D33:D34"/>
    <mergeCell ref="E33:P33"/>
    <mergeCell ref="S10:S11"/>
    <mergeCell ref="A24:A25"/>
    <mergeCell ref="C24:C25"/>
    <mergeCell ref="A21:R21"/>
    <mergeCell ref="A22:R22"/>
    <mergeCell ref="E24:P24"/>
    <mergeCell ref="R24:R25"/>
    <mergeCell ref="D24:D25"/>
    <mergeCell ref="Q24:Q25"/>
    <mergeCell ref="B24:B25"/>
    <mergeCell ref="R43:R44"/>
    <mergeCell ref="A41:R41"/>
    <mergeCell ref="A42:R42"/>
    <mergeCell ref="A39:R39"/>
    <mergeCell ref="A40:R40"/>
    <mergeCell ref="A43:A44"/>
    <mergeCell ref="B43:B44"/>
    <mergeCell ref="C43:C44"/>
    <mergeCell ref="D43:D44"/>
    <mergeCell ref="E43:P43"/>
    <mergeCell ref="A20:R20"/>
    <mergeCell ref="P12:P14"/>
    <mergeCell ref="J12:J14"/>
    <mergeCell ref="K12:K14"/>
    <mergeCell ref="L12:L14"/>
    <mergeCell ref="M12:M14"/>
    <mergeCell ref="N12:N14"/>
    <mergeCell ref="B12:B17"/>
    <mergeCell ref="D12:D14"/>
    <mergeCell ref="C12:C14"/>
    <mergeCell ref="I12:I14"/>
    <mergeCell ref="O12:O14"/>
    <mergeCell ref="E12:E14"/>
    <mergeCell ref="F12:F14"/>
    <mergeCell ref="R10:R11"/>
    <mergeCell ref="A10:A11"/>
    <mergeCell ref="A5:R5"/>
    <mergeCell ref="A6:R6"/>
    <mergeCell ref="A7:R7"/>
    <mergeCell ref="D10:D11"/>
    <mergeCell ref="Q10:Q11"/>
    <mergeCell ref="C10:C11"/>
    <mergeCell ref="B10:B11"/>
    <mergeCell ref="E10:P10"/>
    <mergeCell ref="Q12:Q14"/>
    <mergeCell ref="R12:R14"/>
    <mergeCell ref="G12:G14"/>
    <mergeCell ref="H12:H14"/>
  </mergeCells>
  <phoneticPr fontId="0" type="noConversion"/>
  <printOptions horizontalCentered="1" verticalCentered="1"/>
  <pageMargins left="0.25" right="0.25" top="0.75" bottom="0.75" header="0.3" footer="0.3"/>
  <pageSetup scale="34" fitToWidth="0" orientation="landscape" r:id="rId1"/>
  <headerFooter alignWithMargins="0"/>
  <rowBreaks count="2" manualBreakCount="2">
    <brk id="29" max="16383" man="1"/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85" zoomScaleNormal="85" workbookViewId="0">
      <selection activeCell="A36" sqref="A36:XFD36"/>
    </sheetView>
  </sheetViews>
  <sheetFormatPr baseColWidth="10" defaultRowHeight="12.75" x14ac:dyDescent="0.2"/>
  <cols>
    <col min="1" max="1" width="4.28515625" customWidth="1"/>
    <col min="2" max="2" width="21" customWidth="1"/>
    <col min="3" max="3" width="0" hidden="1" customWidth="1"/>
    <col min="4" max="4" width="30" customWidth="1"/>
    <col min="5" max="5" width="2.42578125" hidden="1" customWidth="1"/>
    <col min="6" max="7" width="2.28515625" hidden="1" customWidth="1"/>
    <col min="8" max="8" width="2.140625" hidden="1" customWidth="1"/>
    <col min="9" max="9" width="2.28515625" hidden="1" customWidth="1"/>
    <col min="10" max="11" width="1.7109375" hidden="1" customWidth="1"/>
    <col min="12" max="12" width="2.140625" hidden="1" customWidth="1"/>
    <col min="13" max="13" width="2" hidden="1" customWidth="1"/>
    <col min="14" max="15" width="1.85546875" hidden="1" customWidth="1"/>
    <col min="16" max="16" width="2.140625" hidden="1" customWidth="1"/>
    <col min="17" max="17" width="5" hidden="1" customWidth="1"/>
    <col min="18" max="18" width="17.140625" customWidth="1"/>
    <col min="19" max="19" width="15.42578125" customWidth="1"/>
    <col min="20" max="20" width="33.85546875" customWidth="1"/>
  </cols>
  <sheetData>
    <row r="1" spans="1:20" ht="15.75" x14ac:dyDescent="0.2">
      <c r="A1" s="122" t="s">
        <v>15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ht="15.75" x14ac:dyDescent="0.2">
      <c r="A2" s="122" t="s">
        <v>68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20" ht="15.75" x14ac:dyDescent="0.2">
      <c r="A3" s="122" t="s">
        <v>41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spans="1:20" ht="15.75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x14ac:dyDescent="0.2">
      <c r="A5" s="96" t="s">
        <v>23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16"/>
      <c r="T5" s="16"/>
    </row>
    <row r="6" spans="1:20" x14ac:dyDescent="0.2">
      <c r="A6" s="97" t="s">
        <v>19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21"/>
      <c r="T6" s="20"/>
    </row>
    <row r="7" spans="1:20" x14ac:dyDescent="0.2">
      <c r="A7" s="96" t="s">
        <v>21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16"/>
      <c r="T7" s="9"/>
    </row>
    <row r="8" spans="1:20" x14ac:dyDescent="0.2">
      <c r="A8" s="70" t="s">
        <v>24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16"/>
      <c r="T8" s="9"/>
    </row>
    <row r="9" spans="1:20" ht="13.5" thickBo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16"/>
      <c r="T9" s="9"/>
    </row>
    <row r="10" spans="1:20" x14ac:dyDescent="0.2">
      <c r="A10" s="94" t="s">
        <v>14</v>
      </c>
      <c r="B10" s="92" t="s">
        <v>52</v>
      </c>
      <c r="C10" s="100" t="s">
        <v>17</v>
      </c>
      <c r="D10" s="98" t="s">
        <v>0</v>
      </c>
      <c r="E10" s="92" t="s">
        <v>16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 t="s">
        <v>10</v>
      </c>
      <c r="R10" s="92" t="s">
        <v>11</v>
      </c>
      <c r="S10" s="92" t="s">
        <v>79</v>
      </c>
      <c r="T10" s="127" t="s">
        <v>80</v>
      </c>
    </row>
    <row r="11" spans="1:20" x14ac:dyDescent="0.2">
      <c r="A11" s="95"/>
      <c r="B11" s="93"/>
      <c r="C11" s="101"/>
      <c r="D11" s="99"/>
      <c r="E11" s="22" t="s">
        <v>1</v>
      </c>
      <c r="F11" s="22" t="s">
        <v>2</v>
      </c>
      <c r="G11" s="22" t="s">
        <v>3</v>
      </c>
      <c r="H11" s="22" t="s">
        <v>4</v>
      </c>
      <c r="I11" s="22" t="s">
        <v>3</v>
      </c>
      <c r="J11" s="22" t="s">
        <v>5</v>
      </c>
      <c r="K11" s="22" t="s">
        <v>5</v>
      </c>
      <c r="L11" s="22" t="s">
        <v>4</v>
      </c>
      <c r="M11" s="22" t="s">
        <v>6</v>
      </c>
      <c r="N11" s="22" t="s">
        <v>7</v>
      </c>
      <c r="O11" s="22" t="s">
        <v>8</v>
      </c>
      <c r="P11" s="22" t="s">
        <v>9</v>
      </c>
      <c r="Q11" s="93"/>
      <c r="R11" s="93"/>
      <c r="S11" s="93"/>
      <c r="T11" s="128"/>
    </row>
    <row r="12" spans="1:20" x14ac:dyDescent="0.2">
      <c r="A12" s="140">
        <v>1</v>
      </c>
      <c r="B12" s="102" t="s">
        <v>27</v>
      </c>
      <c r="C12" s="102" t="s">
        <v>55</v>
      </c>
      <c r="D12" s="102" t="s">
        <v>35</v>
      </c>
      <c r="E12" s="91" t="s">
        <v>22</v>
      </c>
      <c r="F12" s="91" t="s">
        <v>22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02" t="s">
        <v>36</v>
      </c>
      <c r="R12" s="91" t="s">
        <v>57</v>
      </c>
      <c r="S12" s="135">
        <v>0</v>
      </c>
      <c r="T12" s="91" t="s">
        <v>81</v>
      </c>
    </row>
    <row r="13" spans="1:20" x14ac:dyDescent="0.2">
      <c r="A13" s="141"/>
      <c r="B13" s="102"/>
      <c r="C13" s="102"/>
      <c r="D13" s="102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102"/>
      <c r="R13" s="91"/>
      <c r="S13" s="136"/>
      <c r="T13" s="91"/>
    </row>
    <row r="14" spans="1:20" ht="40.5" customHeight="1" x14ac:dyDescent="0.2">
      <c r="A14" s="142"/>
      <c r="B14" s="102"/>
      <c r="C14" s="102"/>
      <c r="D14" s="102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102"/>
      <c r="R14" s="91"/>
      <c r="S14" s="137"/>
      <c r="T14" s="91"/>
    </row>
    <row r="15" spans="1:20" ht="64.5" customHeight="1" x14ac:dyDescent="0.2">
      <c r="A15" s="23">
        <v>2</v>
      </c>
      <c r="B15" s="102"/>
      <c r="C15" s="68" t="s">
        <v>30</v>
      </c>
      <c r="D15" s="68" t="s">
        <v>42</v>
      </c>
      <c r="E15" s="65" t="s">
        <v>22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8" t="s">
        <v>43</v>
      </c>
      <c r="R15" s="65" t="s">
        <v>44</v>
      </c>
      <c r="S15" s="75">
        <v>0</v>
      </c>
      <c r="T15" s="14" t="s">
        <v>81</v>
      </c>
    </row>
    <row r="16" spans="1:20" ht="97.5" customHeight="1" x14ac:dyDescent="0.2">
      <c r="A16" s="26">
        <v>3</v>
      </c>
      <c r="B16" s="102"/>
      <c r="C16" s="68" t="s">
        <v>55</v>
      </c>
      <c r="D16" s="68" t="s">
        <v>28</v>
      </c>
      <c r="E16" s="27" t="s">
        <v>22</v>
      </c>
      <c r="F16" s="27" t="s">
        <v>22</v>
      </c>
      <c r="G16" s="27" t="s">
        <v>22</v>
      </c>
      <c r="H16" s="27" t="s">
        <v>22</v>
      </c>
      <c r="I16" s="28"/>
      <c r="J16" s="28"/>
      <c r="K16" s="28"/>
      <c r="L16" s="28"/>
      <c r="M16" s="28"/>
      <c r="N16" s="27"/>
      <c r="O16" s="27"/>
      <c r="P16" s="27"/>
      <c r="Q16" s="68" t="s">
        <v>37</v>
      </c>
      <c r="R16" s="68" t="s">
        <v>25</v>
      </c>
      <c r="S16" s="75">
        <v>100</v>
      </c>
      <c r="T16" s="14" t="s">
        <v>89</v>
      </c>
    </row>
    <row r="17" spans="1:20" ht="95.25" customHeight="1" thickBot="1" x14ac:dyDescent="0.25">
      <c r="A17" s="29">
        <v>4</v>
      </c>
      <c r="B17" s="104"/>
      <c r="C17" s="69" t="s">
        <v>55</v>
      </c>
      <c r="D17" s="31" t="s">
        <v>56</v>
      </c>
      <c r="E17" s="32" t="s">
        <v>22</v>
      </c>
      <c r="F17" s="32" t="s">
        <v>22</v>
      </c>
      <c r="G17" s="32" t="s">
        <v>22</v>
      </c>
      <c r="H17" s="32" t="s">
        <v>22</v>
      </c>
      <c r="I17" s="32" t="s">
        <v>22</v>
      </c>
      <c r="J17" s="32" t="s">
        <v>22</v>
      </c>
      <c r="K17" s="32" t="s">
        <v>22</v>
      </c>
      <c r="L17" s="32" t="s">
        <v>22</v>
      </c>
      <c r="M17" s="32" t="s">
        <v>22</v>
      </c>
      <c r="N17" s="32" t="s">
        <v>22</v>
      </c>
      <c r="O17" s="32" t="s">
        <v>22</v>
      </c>
      <c r="P17" s="32" t="s">
        <v>22</v>
      </c>
      <c r="Q17" s="69" t="s">
        <v>29</v>
      </c>
      <c r="R17" s="69" t="s">
        <v>58</v>
      </c>
      <c r="S17" s="76">
        <v>100</v>
      </c>
      <c r="T17" s="15" t="s">
        <v>82</v>
      </c>
    </row>
    <row r="18" spans="1:20" x14ac:dyDescent="0.2">
      <c r="A18" s="16"/>
      <c r="B18" s="4"/>
      <c r="C18" s="4"/>
      <c r="D18" s="3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77"/>
      <c r="T18" s="16"/>
    </row>
    <row r="19" spans="1:20" x14ac:dyDescent="0.2">
      <c r="A19" s="16"/>
      <c r="B19" s="4"/>
      <c r="C19" s="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78"/>
      <c r="T19" s="4"/>
    </row>
    <row r="20" spans="1:20" ht="15" x14ac:dyDescent="0.2">
      <c r="A20" s="103" t="s">
        <v>69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79"/>
      <c r="T20" s="16"/>
    </row>
    <row r="21" spans="1:20" ht="15" x14ac:dyDescent="0.2">
      <c r="A21" s="119" t="s">
        <v>70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80"/>
      <c r="T21" s="36"/>
    </row>
    <row r="22" spans="1:20" ht="15" x14ac:dyDescent="0.2">
      <c r="A22" s="103" t="s">
        <v>71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77"/>
      <c r="T22" s="16"/>
    </row>
    <row r="23" spans="1:20" ht="15.75" thickBot="1" x14ac:dyDescent="0.25">
      <c r="A23" s="37" t="s">
        <v>72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77"/>
      <c r="T23" s="16"/>
    </row>
    <row r="24" spans="1:20" x14ac:dyDescent="0.2">
      <c r="A24" s="115" t="s">
        <v>14</v>
      </c>
      <c r="B24" s="117" t="s">
        <v>52</v>
      </c>
      <c r="C24" s="117" t="s">
        <v>17</v>
      </c>
      <c r="D24" s="120" t="s">
        <v>0</v>
      </c>
      <c r="E24" s="92" t="s">
        <v>16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117" t="s">
        <v>10</v>
      </c>
      <c r="R24" s="117" t="s">
        <v>11</v>
      </c>
      <c r="S24" s="138" t="s">
        <v>79</v>
      </c>
      <c r="T24" s="127" t="s">
        <v>80</v>
      </c>
    </row>
    <row r="25" spans="1:20" x14ac:dyDescent="0.2">
      <c r="A25" s="116"/>
      <c r="B25" s="118"/>
      <c r="C25" s="118"/>
      <c r="D25" s="121"/>
      <c r="E25" s="38" t="s">
        <v>1</v>
      </c>
      <c r="F25" s="38" t="s">
        <v>2</v>
      </c>
      <c r="G25" s="38" t="s">
        <v>3</v>
      </c>
      <c r="H25" s="38" t="s">
        <v>4</v>
      </c>
      <c r="I25" s="38" t="s">
        <v>3</v>
      </c>
      <c r="J25" s="38" t="s">
        <v>5</v>
      </c>
      <c r="K25" s="38" t="s">
        <v>5</v>
      </c>
      <c r="L25" s="38" t="s">
        <v>4</v>
      </c>
      <c r="M25" s="38" t="s">
        <v>6</v>
      </c>
      <c r="N25" s="38" t="s">
        <v>7</v>
      </c>
      <c r="O25" s="38" t="s">
        <v>8</v>
      </c>
      <c r="P25" s="38" t="s">
        <v>9</v>
      </c>
      <c r="Q25" s="118"/>
      <c r="R25" s="118"/>
      <c r="S25" s="139"/>
      <c r="T25" s="133"/>
    </row>
    <row r="26" spans="1:20" ht="39" thickBot="1" x14ac:dyDescent="0.25">
      <c r="A26" s="29">
        <v>1</v>
      </c>
      <c r="B26" s="39" t="s">
        <v>45</v>
      </c>
      <c r="C26" s="39" t="s">
        <v>59</v>
      </c>
      <c r="D26" s="39" t="s">
        <v>65</v>
      </c>
      <c r="E26" s="39" t="s">
        <v>13</v>
      </c>
      <c r="F26" s="39" t="s">
        <v>13</v>
      </c>
      <c r="G26" s="39" t="s">
        <v>13</v>
      </c>
      <c r="H26" s="39" t="s">
        <v>13</v>
      </c>
      <c r="I26" s="39" t="s">
        <v>13</v>
      </c>
      <c r="J26" s="39"/>
      <c r="K26" s="39"/>
      <c r="L26" s="39"/>
      <c r="M26" s="39"/>
      <c r="N26" s="39"/>
      <c r="O26" s="39"/>
      <c r="P26" s="39"/>
      <c r="Q26" s="39" t="s">
        <v>34</v>
      </c>
      <c r="R26" s="39" t="s">
        <v>66</v>
      </c>
      <c r="S26" s="76">
        <v>50</v>
      </c>
      <c r="T26" s="14" t="s">
        <v>83</v>
      </c>
    </row>
    <row r="27" spans="1:20" x14ac:dyDescent="0.2">
      <c r="A27" s="40"/>
      <c r="B27" s="4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"/>
      <c r="T27" s="4"/>
    </row>
    <row r="28" spans="1:20" x14ac:dyDescent="0.2">
      <c r="A28" s="40"/>
      <c r="B28" s="4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"/>
      <c r="T28" s="4"/>
    </row>
    <row r="29" spans="1:20" x14ac:dyDescent="0.2">
      <c r="A29" s="124" t="s">
        <v>76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4"/>
      <c r="T29" s="4"/>
    </row>
    <row r="30" spans="1:20" x14ac:dyDescent="0.2">
      <c r="A30" s="123" t="s">
        <v>73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41"/>
      <c r="T30" s="41"/>
    </row>
    <row r="31" spans="1:20" x14ac:dyDescent="0.2">
      <c r="A31" s="124" t="s">
        <v>77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4"/>
      <c r="T31" s="4"/>
    </row>
    <row r="32" spans="1:20" ht="13.5" thickBot="1" x14ac:dyDescent="0.25">
      <c r="A32" s="134" t="s">
        <v>78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</row>
    <row r="33" spans="1:20" ht="15.75" x14ac:dyDescent="0.2">
      <c r="A33" s="110" t="s">
        <v>14</v>
      </c>
      <c r="B33" s="105" t="s">
        <v>52</v>
      </c>
      <c r="C33" s="105" t="s">
        <v>17</v>
      </c>
      <c r="D33" s="125" t="s">
        <v>0</v>
      </c>
      <c r="E33" s="114" t="s">
        <v>16</v>
      </c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05" t="s">
        <v>10</v>
      </c>
      <c r="R33" s="105" t="s">
        <v>11</v>
      </c>
      <c r="S33" s="92" t="s">
        <v>79</v>
      </c>
      <c r="T33" s="127" t="s">
        <v>80</v>
      </c>
    </row>
    <row r="34" spans="1:20" ht="15.75" x14ac:dyDescent="0.2">
      <c r="A34" s="111"/>
      <c r="B34" s="106"/>
      <c r="C34" s="106"/>
      <c r="D34" s="126"/>
      <c r="E34" s="42" t="s">
        <v>1</v>
      </c>
      <c r="F34" s="42" t="s">
        <v>2</v>
      </c>
      <c r="G34" s="42" t="s">
        <v>3</v>
      </c>
      <c r="H34" s="42" t="s">
        <v>4</v>
      </c>
      <c r="I34" s="42" t="s">
        <v>3</v>
      </c>
      <c r="J34" s="42" t="s">
        <v>5</v>
      </c>
      <c r="K34" s="42" t="s">
        <v>5</v>
      </c>
      <c r="L34" s="42" t="s">
        <v>4</v>
      </c>
      <c r="M34" s="42" t="s">
        <v>6</v>
      </c>
      <c r="N34" s="42" t="s">
        <v>7</v>
      </c>
      <c r="O34" s="42" t="s">
        <v>8</v>
      </c>
      <c r="P34" s="42" t="s">
        <v>9</v>
      </c>
      <c r="Q34" s="106"/>
      <c r="R34" s="106"/>
      <c r="S34" s="132"/>
      <c r="T34" s="133"/>
    </row>
    <row r="35" spans="1:20" ht="63.75" x14ac:dyDescent="0.2">
      <c r="A35" s="43">
        <v>1</v>
      </c>
      <c r="B35" s="44" t="s">
        <v>38</v>
      </c>
      <c r="C35" s="44" t="s">
        <v>31</v>
      </c>
      <c r="D35" s="44" t="s">
        <v>60</v>
      </c>
      <c r="E35" s="45" t="s">
        <v>22</v>
      </c>
      <c r="F35" s="45" t="s">
        <v>22</v>
      </c>
      <c r="G35" s="46" t="s">
        <v>22</v>
      </c>
      <c r="H35" s="47"/>
      <c r="I35" s="47"/>
      <c r="J35" s="47"/>
      <c r="K35" s="47"/>
      <c r="L35" s="47"/>
      <c r="M35" s="47"/>
      <c r="N35" s="47"/>
      <c r="O35" s="47"/>
      <c r="P35" s="47"/>
      <c r="Q35" s="48" t="s">
        <v>18</v>
      </c>
      <c r="R35" s="48" t="s">
        <v>39</v>
      </c>
      <c r="S35" s="8">
        <v>100</v>
      </c>
      <c r="T35" s="14" t="s">
        <v>84</v>
      </c>
    </row>
    <row r="36" spans="1:20" x14ac:dyDescent="0.2">
      <c r="A36" s="40"/>
      <c r="B36" s="4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"/>
      <c r="T36" s="4"/>
    </row>
    <row r="37" spans="1:20" x14ac:dyDescent="0.2">
      <c r="A37" s="40"/>
      <c r="B37" s="16"/>
      <c r="C37" s="16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"/>
      <c r="T37" s="4"/>
    </row>
    <row r="38" spans="1:20" ht="15.75" x14ac:dyDescent="0.2">
      <c r="A38" s="108" t="s">
        <v>69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52"/>
      <c r="T38" s="52"/>
    </row>
    <row r="39" spans="1:20" ht="15.75" x14ac:dyDescent="0.2">
      <c r="A39" s="109" t="s">
        <v>73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53"/>
      <c r="T39" s="53"/>
    </row>
    <row r="40" spans="1:20" ht="15.75" x14ac:dyDescent="0.2">
      <c r="A40" s="107" t="s">
        <v>74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52"/>
      <c r="T40" s="52"/>
    </row>
    <row r="41" spans="1:20" ht="16.5" thickBot="1" x14ac:dyDescent="0.25">
      <c r="A41" s="108" t="s">
        <v>75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52"/>
      <c r="T41" s="52"/>
    </row>
    <row r="42" spans="1:20" ht="15.75" x14ac:dyDescent="0.2">
      <c r="A42" s="110" t="s">
        <v>14</v>
      </c>
      <c r="B42" s="105" t="s">
        <v>52</v>
      </c>
      <c r="C42" s="105" t="s">
        <v>17</v>
      </c>
      <c r="D42" s="112" t="s">
        <v>0</v>
      </c>
      <c r="E42" s="114" t="s">
        <v>16</v>
      </c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05" t="s">
        <v>20</v>
      </c>
      <c r="R42" s="105" t="s">
        <v>11</v>
      </c>
      <c r="S42" s="92" t="s">
        <v>79</v>
      </c>
      <c r="T42" s="127" t="s">
        <v>80</v>
      </c>
    </row>
    <row r="43" spans="1:20" ht="15.75" x14ac:dyDescent="0.2">
      <c r="A43" s="111"/>
      <c r="B43" s="106"/>
      <c r="C43" s="106"/>
      <c r="D43" s="113"/>
      <c r="E43" s="42" t="s">
        <v>1</v>
      </c>
      <c r="F43" s="42" t="s">
        <v>2</v>
      </c>
      <c r="G43" s="42" t="s">
        <v>3</v>
      </c>
      <c r="H43" s="42" t="s">
        <v>4</v>
      </c>
      <c r="I43" s="42" t="s">
        <v>3</v>
      </c>
      <c r="J43" s="42" t="s">
        <v>5</v>
      </c>
      <c r="K43" s="42" t="s">
        <v>5</v>
      </c>
      <c r="L43" s="42" t="s">
        <v>4</v>
      </c>
      <c r="M43" s="42" t="s">
        <v>6</v>
      </c>
      <c r="N43" s="42" t="s">
        <v>7</v>
      </c>
      <c r="O43" s="42" t="s">
        <v>8</v>
      </c>
      <c r="P43" s="42" t="s">
        <v>9</v>
      </c>
      <c r="Q43" s="106"/>
      <c r="R43" s="106"/>
      <c r="S43" s="132"/>
      <c r="T43" s="133"/>
    </row>
    <row r="44" spans="1:20" ht="64.5" thickBot="1" x14ac:dyDescent="0.25">
      <c r="A44" s="54">
        <v>1</v>
      </c>
      <c r="B44" s="50" t="s">
        <v>46</v>
      </c>
      <c r="C44" s="17" t="s">
        <v>62</v>
      </c>
      <c r="D44" s="50" t="s">
        <v>67</v>
      </c>
      <c r="E44" s="55"/>
      <c r="F44" s="50" t="s">
        <v>22</v>
      </c>
      <c r="G44" s="50" t="s">
        <v>22</v>
      </c>
      <c r="H44" s="56"/>
      <c r="I44" s="50"/>
      <c r="J44" s="55"/>
      <c r="K44" s="57"/>
      <c r="L44" s="57"/>
      <c r="M44" s="57"/>
      <c r="N44" s="57"/>
      <c r="O44" s="57"/>
      <c r="P44" s="57"/>
      <c r="Q44" s="58" t="s">
        <v>34</v>
      </c>
      <c r="R44" s="58" t="s">
        <v>63</v>
      </c>
      <c r="S44" s="59">
        <v>75</v>
      </c>
      <c r="T44" s="60" t="s">
        <v>87</v>
      </c>
    </row>
    <row r="45" spans="1:20" x14ac:dyDescent="0.2">
      <c r="A45" s="52"/>
      <c r="B45" s="4"/>
      <c r="C45" s="4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20" x14ac:dyDescent="0.2">
      <c r="A46" s="52"/>
      <c r="B46" s="4"/>
      <c r="C46" s="4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1:20" x14ac:dyDescent="0.2">
      <c r="A47" s="71" t="s">
        <v>76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40"/>
      <c r="T47" s="40"/>
    </row>
    <row r="48" spans="1:20" x14ac:dyDescent="0.2">
      <c r="A48" s="123" t="s">
        <v>73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61"/>
      <c r="T48" s="61"/>
    </row>
    <row r="49" spans="1:20" x14ac:dyDescent="0.2">
      <c r="A49" s="124" t="s">
        <v>77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40"/>
      <c r="T49" s="40"/>
    </row>
    <row r="50" spans="1:20" ht="13.5" thickBot="1" x14ac:dyDescent="0.25">
      <c r="A50" s="134" t="s">
        <v>90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</row>
    <row r="51" spans="1:20" x14ac:dyDescent="0.2">
      <c r="A51" s="115" t="s">
        <v>14</v>
      </c>
      <c r="B51" s="117" t="s">
        <v>26</v>
      </c>
      <c r="C51" s="117" t="s">
        <v>17</v>
      </c>
      <c r="D51" s="120" t="s">
        <v>0</v>
      </c>
      <c r="E51" s="92" t="s">
        <v>16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117" t="s">
        <v>10</v>
      </c>
      <c r="R51" s="117" t="s">
        <v>11</v>
      </c>
      <c r="S51" s="92" t="s">
        <v>79</v>
      </c>
      <c r="T51" s="127" t="s">
        <v>80</v>
      </c>
    </row>
    <row r="52" spans="1:20" x14ac:dyDescent="0.2">
      <c r="A52" s="116"/>
      <c r="B52" s="118"/>
      <c r="C52" s="118"/>
      <c r="D52" s="121"/>
      <c r="E52" s="38" t="s">
        <v>1</v>
      </c>
      <c r="F52" s="38" t="s">
        <v>2</v>
      </c>
      <c r="G52" s="38" t="s">
        <v>3</v>
      </c>
      <c r="H52" s="38" t="s">
        <v>4</v>
      </c>
      <c r="I52" s="38" t="s">
        <v>3</v>
      </c>
      <c r="J52" s="38" t="s">
        <v>5</v>
      </c>
      <c r="K52" s="38" t="s">
        <v>5</v>
      </c>
      <c r="L52" s="38" t="s">
        <v>4</v>
      </c>
      <c r="M52" s="38" t="s">
        <v>6</v>
      </c>
      <c r="N52" s="38" t="s">
        <v>7</v>
      </c>
      <c r="O52" s="38" t="s">
        <v>8</v>
      </c>
      <c r="P52" s="38" t="s">
        <v>9</v>
      </c>
      <c r="Q52" s="118"/>
      <c r="R52" s="118"/>
      <c r="S52" s="132"/>
      <c r="T52" s="133"/>
    </row>
    <row r="53" spans="1:20" ht="90" thickBot="1" x14ac:dyDescent="0.25">
      <c r="A53" s="72">
        <v>1</v>
      </c>
      <c r="B53" s="68" t="s">
        <v>64</v>
      </c>
      <c r="C53" s="65" t="s">
        <v>48</v>
      </c>
      <c r="D53" s="68" t="s">
        <v>47</v>
      </c>
      <c r="E53" s="68" t="s">
        <v>22</v>
      </c>
      <c r="F53" s="68" t="s">
        <v>22</v>
      </c>
      <c r="G53" s="68" t="s">
        <v>22</v>
      </c>
      <c r="H53" s="68" t="s">
        <v>22</v>
      </c>
      <c r="I53" s="68" t="s">
        <v>22</v>
      </c>
      <c r="J53" s="68"/>
      <c r="K53" s="68"/>
      <c r="L53" s="68"/>
      <c r="M53" s="68"/>
      <c r="N53" s="68"/>
      <c r="O53" s="68"/>
      <c r="P53" s="68"/>
      <c r="Q53" s="68" t="s">
        <v>33</v>
      </c>
      <c r="R53" s="68" t="s">
        <v>40</v>
      </c>
      <c r="S53" s="8">
        <v>0</v>
      </c>
      <c r="T53" s="50" t="s">
        <v>86</v>
      </c>
    </row>
    <row r="54" spans="1:20" ht="90" thickBot="1" x14ac:dyDescent="0.25">
      <c r="A54" s="73">
        <v>2</v>
      </c>
      <c r="B54" s="69" t="s">
        <v>50</v>
      </c>
      <c r="C54" s="74" t="s">
        <v>48</v>
      </c>
      <c r="D54" s="69" t="s">
        <v>49</v>
      </c>
      <c r="E54" s="69"/>
      <c r="F54" s="69"/>
      <c r="G54" s="69"/>
      <c r="H54" s="69"/>
      <c r="I54" s="69"/>
      <c r="J54" s="69" t="s">
        <v>22</v>
      </c>
      <c r="K54" s="69" t="s">
        <v>22</v>
      </c>
      <c r="L54" s="69" t="s">
        <v>22</v>
      </c>
      <c r="M54" s="69"/>
      <c r="N54" s="69"/>
      <c r="O54" s="69"/>
      <c r="P54" s="69"/>
      <c r="Q54" s="69" t="s">
        <v>33</v>
      </c>
      <c r="R54" s="69" t="s">
        <v>51</v>
      </c>
      <c r="S54" s="33">
        <v>0</v>
      </c>
      <c r="T54" s="50" t="s">
        <v>88</v>
      </c>
    </row>
    <row r="55" spans="1:20" ht="13.5" thickBot="1" x14ac:dyDescent="0.25"/>
    <row r="56" spans="1:20" ht="21" thickBot="1" x14ac:dyDescent="0.35">
      <c r="R56" s="18" t="s">
        <v>12</v>
      </c>
      <c r="S56" s="19" t="e">
        <f>(S12+S15+S16+S17+S26+S35+#REF!+S44+S53+S54)/10/2</f>
        <v>#REF!</v>
      </c>
    </row>
  </sheetData>
  <mergeCells count="85">
    <mergeCell ref="Q51:Q52"/>
    <mergeCell ref="R51:R52"/>
    <mergeCell ref="S51:S52"/>
    <mergeCell ref="T51:T52"/>
    <mergeCell ref="A12:A14"/>
    <mergeCell ref="S42:S43"/>
    <mergeCell ref="T42:T43"/>
    <mergeCell ref="A48:R48"/>
    <mergeCell ref="A49:R49"/>
    <mergeCell ref="A50:T50"/>
    <mergeCell ref="A51:A52"/>
    <mergeCell ref="B51:B52"/>
    <mergeCell ref="C51:C52"/>
    <mergeCell ref="D51:D52"/>
    <mergeCell ref="E51:P51"/>
    <mergeCell ref="A41:R41"/>
    <mergeCell ref="S33:S34"/>
    <mergeCell ref="T33:T34"/>
    <mergeCell ref="A38:R38"/>
    <mergeCell ref="A39:R39"/>
    <mergeCell ref="A40:R40"/>
    <mergeCell ref="A33:A34"/>
    <mergeCell ref="B33:B34"/>
    <mergeCell ref="C33:C34"/>
    <mergeCell ref="D33:D34"/>
    <mergeCell ref="E33:P33"/>
    <mergeCell ref="Q33:Q34"/>
    <mergeCell ref="A30:R30"/>
    <mergeCell ref="A31:R31"/>
    <mergeCell ref="Q42:Q43"/>
    <mergeCell ref="R42:R43"/>
    <mergeCell ref="R33:R34"/>
    <mergeCell ref="A42:A43"/>
    <mergeCell ref="B42:B43"/>
    <mergeCell ref="C42:C43"/>
    <mergeCell ref="D42:D43"/>
    <mergeCell ref="E42:P42"/>
    <mergeCell ref="R12:R14"/>
    <mergeCell ref="S12:S14"/>
    <mergeCell ref="A32:T32"/>
    <mergeCell ref="A20:R20"/>
    <mergeCell ref="A21:R21"/>
    <mergeCell ref="A22:R22"/>
    <mergeCell ref="A24:A25"/>
    <mergeCell ref="B24:B25"/>
    <mergeCell ref="C24:C25"/>
    <mergeCell ref="D24:D25"/>
    <mergeCell ref="E24:P24"/>
    <mergeCell ref="Q24:Q25"/>
    <mergeCell ref="R24:R25"/>
    <mergeCell ref="S24:S25"/>
    <mergeCell ref="T24:T25"/>
    <mergeCell ref="A29:R29"/>
    <mergeCell ref="M12:M14"/>
    <mergeCell ref="N12:N14"/>
    <mergeCell ref="O12:O14"/>
    <mergeCell ref="P12:P14"/>
    <mergeCell ref="Q12:Q14"/>
    <mergeCell ref="R10:R11"/>
    <mergeCell ref="S10:S11"/>
    <mergeCell ref="T10:T11"/>
    <mergeCell ref="B12:B17"/>
    <mergeCell ref="C12:C14"/>
    <mergeCell ref="D12:D14"/>
    <mergeCell ref="E12:E14"/>
    <mergeCell ref="F12:F14"/>
    <mergeCell ref="G12:G14"/>
    <mergeCell ref="H12:H14"/>
    <mergeCell ref="Q10:Q11"/>
    <mergeCell ref="T12:T14"/>
    <mergeCell ref="I12:I14"/>
    <mergeCell ref="J12:J14"/>
    <mergeCell ref="K12:K14"/>
    <mergeCell ref="L12:L14"/>
    <mergeCell ref="A10:A11"/>
    <mergeCell ref="B10:B11"/>
    <mergeCell ref="C10:C11"/>
    <mergeCell ref="D10:D11"/>
    <mergeCell ref="E10:P10"/>
    <mergeCell ref="A7:R7"/>
    <mergeCell ref="A1:T1"/>
    <mergeCell ref="A2:T2"/>
    <mergeCell ref="A3:T3"/>
    <mergeCell ref="A5:R5"/>
    <mergeCell ref="A6:R6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6" zoomScale="85" zoomScaleNormal="85" workbookViewId="0">
      <selection activeCell="E48" sqref="E48"/>
    </sheetView>
  </sheetViews>
  <sheetFormatPr baseColWidth="10" defaultRowHeight="12.75" x14ac:dyDescent="0.2"/>
  <cols>
    <col min="2" max="2" width="22.140625" customWidth="1"/>
    <col min="3" max="3" width="12.7109375" customWidth="1"/>
    <col min="4" max="4" width="14.7109375" customWidth="1"/>
    <col min="5" max="5" width="16.5703125" customWidth="1"/>
    <col min="6" max="6" width="15.140625" customWidth="1"/>
  </cols>
  <sheetData>
    <row r="1" spans="1:6" x14ac:dyDescent="0.2">
      <c r="A1" s="154" t="s">
        <v>120</v>
      </c>
      <c r="B1" s="154"/>
      <c r="C1" s="154"/>
      <c r="D1" s="154"/>
      <c r="E1" s="154"/>
      <c r="F1" s="154"/>
    </row>
    <row r="2" spans="1:6" x14ac:dyDescent="0.2">
      <c r="A2" s="154" t="s">
        <v>91</v>
      </c>
      <c r="B2" s="154"/>
      <c r="C2" s="154"/>
      <c r="D2" s="154"/>
      <c r="E2" s="154"/>
      <c r="F2" s="154"/>
    </row>
    <row r="3" spans="1:6" x14ac:dyDescent="0.2">
      <c r="A3" s="154" t="s">
        <v>41</v>
      </c>
      <c r="B3" s="154"/>
      <c r="C3" s="154"/>
      <c r="D3" s="154"/>
      <c r="E3" s="154"/>
      <c r="F3" s="154"/>
    </row>
    <row r="4" spans="1:6" x14ac:dyDescent="0.2">
      <c r="A4" s="144" t="s">
        <v>130</v>
      </c>
      <c r="B4" s="144"/>
      <c r="C4" s="144"/>
      <c r="D4" s="144"/>
      <c r="E4" s="144"/>
      <c r="F4" s="144"/>
    </row>
    <row r="5" spans="1:6" x14ac:dyDescent="0.2">
      <c r="A5" s="145" t="s">
        <v>122</v>
      </c>
      <c r="B5" s="145"/>
      <c r="C5" s="145"/>
      <c r="D5" s="145"/>
      <c r="E5" s="145"/>
      <c r="F5" s="145"/>
    </row>
    <row r="6" spans="1:6" x14ac:dyDescent="0.2">
      <c r="A6" s="144" t="s">
        <v>131</v>
      </c>
      <c r="B6" s="144"/>
      <c r="C6" s="144"/>
      <c r="D6" s="144"/>
      <c r="E6" s="144"/>
      <c r="F6" s="144"/>
    </row>
    <row r="7" spans="1:6" ht="12.75" customHeight="1" x14ac:dyDescent="0.2">
      <c r="A7" s="153" t="s">
        <v>14</v>
      </c>
      <c r="B7" s="132" t="s">
        <v>103</v>
      </c>
      <c r="C7" s="143" t="s">
        <v>0</v>
      </c>
      <c r="D7" s="132" t="s">
        <v>11</v>
      </c>
      <c r="E7" s="132" t="s">
        <v>79</v>
      </c>
      <c r="F7" s="132" t="s">
        <v>80</v>
      </c>
    </row>
    <row r="8" spans="1:6" ht="16.5" customHeight="1" x14ac:dyDescent="0.2">
      <c r="A8" s="153"/>
      <c r="B8" s="132"/>
      <c r="C8" s="143"/>
      <c r="D8" s="132"/>
      <c r="E8" s="132"/>
      <c r="F8" s="132"/>
    </row>
    <row r="9" spans="1:6" ht="120" customHeight="1" x14ac:dyDescent="0.2">
      <c r="A9" s="90">
        <v>1</v>
      </c>
      <c r="B9" s="90" t="s">
        <v>94</v>
      </c>
      <c r="C9" s="90" t="s">
        <v>92</v>
      </c>
      <c r="D9" s="89" t="s">
        <v>93</v>
      </c>
      <c r="E9" s="83">
        <v>100</v>
      </c>
      <c r="F9" s="82" t="s">
        <v>105</v>
      </c>
    </row>
    <row r="10" spans="1:6" ht="118.5" customHeight="1" x14ac:dyDescent="0.2">
      <c r="A10" s="90">
        <v>2</v>
      </c>
      <c r="B10" s="82" t="s">
        <v>98</v>
      </c>
      <c r="C10" s="90" t="s">
        <v>28</v>
      </c>
      <c r="D10" s="90" t="s">
        <v>95</v>
      </c>
      <c r="E10" s="83">
        <v>100</v>
      </c>
      <c r="F10" s="82" t="s">
        <v>106</v>
      </c>
    </row>
    <row r="11" spans="1:6" ht="76.5" x14ac:dyDescent="0.2">
      <c r="A11" s="90">
        <v>3</v>
      </c>
      <c r="B11" s="82" t="s">
        <v>96</v>
      </c>
      <c r="C11" s="85" t="s">
        <v>97</v>
      </c>
      <c r="D11" s="90" t="s">
        <v>58</v>
      </c>
      <c r="E11" s="83">
        <v>50</v>
      </c>
      <c r="F11" s="82" t="s">
        <v>107</v>
      </c>
    </row>
    <row r="12" spans="1:6" x14ac:dyDescent="0.2">
      <c r="A12" s="81"/>
      <c r="B12" s="156"/>
      <c r="C12" s="157"/>
      <c r="D12" s="81"/>
      <c r="E12" s="77"/>
      <c r="F12" s="6"/>
    </row>
    <row r="13" spans="1:6" x14ac:dyDescent="0.2">
      <c r="A13" s="16"/>
      <c r="B13" s="4"/>
      <c r="C13" s="34"/>
      <c r="D13" s="16"/>
      <c r="E13" s="77"/>
      <c r="F13" s="16"/>
    </row>
    <row r="14" spans="1:6" x14ac:dyDescent="0.2">
      <c r="A14" s="144" t="s">
        <v>121</v>
      </c>
      <c r="B14" s="144"/>
      <c r="C14" s="144"/>
      <c r="D14" s="144"/>
      <c r="E14" s="144"/>
      <c r="F14" s="144"/>
    </row>
    <row r="15" spans="1:6" s="86" customFormat="1" x14ac:dyDescent="0.2">
      <c r="A15" s="145" t="s">
        <v>122</v>
      </c>
      <c r="B15" s="145"/>
      <c r="C15" s="145"/>
      <c r="D15" s="145"/>
      <c r="E15" s="145"/>
      <c r="F15" s="145"/>
    </row>
    <row r="16" spans="1:6" ht="13.5" customHeight="1" x14ac:dyDescent="0.2">
      <c r="A16" s="144" t="s">
        <v>123</v>
      </c>
      <c r="B16" s="144"/>
      <c r="C16" s="144"/>
      <c r="D16" s="144"/>
      <c r="E16" s="144"/>
      <c r="F16" s="144"/>
    </row>
    <row r="17" spans="1:6" ht="12.75" customHeight="1" x14ac:dyDescent="0.2">
      <c r="A17" s="143" t="s">
        <v>14</v>
      </c>
      <c r="B17" s="146" t="s">
        <v>103</v>
      </c>
      <c r="C17" s="143" t="s">
        <v>0</v>
      </c>
      <c r="D17" s="143" t="s">
        <v>11</v>
      </c>
      <c r="E17" s="143" t="s">
        <v>99</v>
      </c>
      <c r="F17" s="143" t="s">
        <v>80</v>
      </c>
    </row>
    <row r="18" spans="1:6" ht="16.5" customHeight="1" x14ac:dyDescent="0.2">
      <c r="A18" s="143"/>
      <c r="B18" s="146"/>
      <c r="C18" s="143"/>
      <c r="D18" s="143"/>
      <c r="E18" s="143"/>
      <c r="F18" s="143"/>
    </row>
    <row r="19" spans="1:6" ht="177" customHeight="1" x14ac:dyDescent="0.2">
      <c r="A19" s="82">
        <v>1</v>
      </c>
      <c r="B19" s="82" t="s">
        <v>100</v>
      </c>
      <c r="C19" s="82" t="s">
        <v>129</v>
      </c>
      <c r="D19" s="82" t="s">
        <v>101</v>
      </c>
      <c r="E19" s="82">
        <v>50</v>
      </c>
      <c r="F19" s="82" t="s">
        <v>102</v>
      </c>
    </row>
    <row r="20" spans="1:6" x14ac:dyDescent="0.2">
      <c r="A20" s="16"/>
      <c r="B20" s="4"/>
      <c r="C20" s="16"/>
      <c r="D20" s="16"/>
      <c r="E20" s="78"/>
      <c r="F20" s="4"/>
    </row>
    <row r="21" spans="1:6" x14ac:dyDescent="0.2">
      <c r="A21" s="159" t="s">
        <v>76</v>
      </c>
      <c r="B21" s="159"/>
      <c r="C21" s="159"/>
      <c r="D21" s="159"/>
      <c r="E21" s="159"/>
      <c r="F21" s="159"/>
    </row>
    <row r="22" spans="1:6" x14ac:dyDescent="0.2">
      <c r="A22" s="160" t="s">
        <v>126</v>
      </c>
      <c r="B22" s="160"/>
      <c r="C22" s="160"/>
      <c r="D22" s="160"/>
      <c r="E22" s="160"/>
      <c r="F22" s="160"/>
    </row>
    <row r="23" spans="1:6" ht="12.75" customHeight="1" x14ac:dyDescent="0.2">
      <c r="A23" s="159" t="s">
        <v>127</v>
      </c>
      <c r="B23" s="159"/>
      <c r="C23" s="159"/>
      <c r="D23" s="159"/>
      <c r="E23" s="159"/>
      <c r="F23" s="159"/>
    </row>
    <row r="24" spans="1:6" ht="12.75" customHeight="1" x14ac:dyDescent="0.2">
      <c r="A24" s="161" t="s">
        <v>14</v>
      </c>
      <c r="B24" s="162" t="s">
        <v>103</v>
      </c>
      <c r="C24" s="163" t="s">
        <v>0</v>
      </c>
      <c r="D24" s="162" t="s">
        <v>11</v>
      </c>
      <c r="E24" s="164" t="s">
        <v>79</v>
      </c>
      <c r="F24" s="165" t="s">
        <v>80</v>
      </c>
    </row>
    <row r="25" spans="1:6" x14ac:dyDescent="0.2">
      <c r="A25" s="116"/>
      <c r="B25" s="118"/>
      <c r="C25" s="121"/>
      <c r="D25" s="118"/>
      <c r="E25" s="139"/>
      <c r="F25" s="132"/>
    </row>
    <row r="26" spans="1:6" ht="51" x14ac:dyDescent="0.2">
      <c r="A26" s="90">
        <v>1</v>
      </c>
      <c r="B26" s="90" t="s">
        <v>104</v>
      </c>
      <c r="C26" s="90" t="s">
        <v>65</v>
      </c>
      <c r="D26" s="90" t="s">
        <v>66</v>
      </c>
      <c r="E26" s="83">
        <v>100</v>
      </c>
      <c r="F26" s="82" t="s">
        <v>108</v>
      </c>
    </row>
    <row r="27" spans="1:6" x14ac:dyDescent="0.2">
      <c r="A27" s="40"/>
      <c r="B27" s="4"/>
      <c r="C27" s="40"/>
      <c r="D27" s="40"/>
      <c r="E27" s="4"/>
      <c r="F27" s="4"/>
    </row>
    <row r="28" spans="1:6" x14ac:dyDescent="0.2">
      <c r="A28" s="40"/>
      <c r="B28" s="4"/>
      <c r="C28" s="40"/>
      <c r="D28" s="40"/>
      <c r="E28" s="4"/>
      <c r="F28" s="4"/>
    </row>
    <row r="29" spans="1:6" x14ac:dyDescent="0.2">
      <c r="A29" s="147" t="s">
        <v>76</v>
      </c>
      <c r="B29" s="148"/>
      <c r="C29" s="148"/>
      <c r="D29" s="148"/>
      <c r="E29" s="148"/>
      <c r="F29" s="149"/>
    </row>
    <row r="30" spans="1:6" s="86" customFormat="1" x14ac:dyDescent="0.2">
      <c r="A30" s="150" t="s">
        <v>125</v>
      </c>
      <c r="B30" s="151"/>
      <c r="C30" s="151"/>
      <c r="D30" s="151"/>
      <c r="E30" s="151"/>
      <c r="F30" s="152"/>
    </row>
    <row r="31" spans="1:6" x14ac:dyDescent="0.2">
      <c r="A31" s="147" t="s">
        <v>124</v>
      </c>
      <c r="B31" s="148"/>
      <c r="C31" s="148"/>
      <c r="D31" s="148"/>
      <c r="E31" s="148"/>
      <c r="F31" s="149"/>
    </row>
    <row r="32" spans="1:6" ht="12.75" customHeight="1" x14ac:dyDescent="0.2">
      <c r="A32" s="121" t="s">
        <v>14</v>
      </c>
      <c r="B32" s="118" t="s">
        <v>103</v>
      </c>
      <c r="C32" s="121" t="s">
        <v>0</v>
      </c>
      <c r="D32" s="118" t="s">
        <v>11</v>
      </c>
      <c r="E32" s="118" t="s">
        <v>79</v>
      </c>
      <c r="F32" s="118" t="s">
        <v>80</v>
      </c>
    </row>
    <row r="33" spans="1:6" ht="17.25" customHeight="1" x14ac:dyDescent="0.2">
      <c r="A33" s="121"/>
      <c r="B33" s="118"/>
      <c r="C33" s="121"/>
      <c r="D33" s="118"/>
      <c r="E33" s="118"/>
      <c r="F33" s="118"/>
    </row>
    <row r="34" spans="1:6" ht="102" x14ac:dyDescent="0.2">
      <c r="A34" s="44">
        <v>1</v>
      </c>
      <c r="B34" s="44" t="s">
        <v>38</v>
      </c>
      <c r="C34" s="44" t="s">
        <v>60</v>
      </c>
      <c r="D34" s="48" t="s">
        <v>39</v>
      </c>
      <c r="E34" s="83">
        <v>50</v>
      </c>
      <c r="F34" s="82" t="s">
        <v>119</v>
      </c>
    </row>
    <row r="35" spans="1:6" x14ac:dyDescent="0.2">
      <c r="A35" s="40"/>
      <c r="B35" s="4"/>
      <c r="C35" s="40"/>
      <c r="D35" s="40"/>
      <c r="E35" s="4"/>
      <c r="F35" s="4"/>
    </row>
    <row r="36" spans="1:6" x14ac:dyDescent="0.2">
      <c r="A36" s="40"/>
      <c r="B36" s="16"/>
      <c r="C36" s="40"/>
      <c r="D36" s="40"/>
      <c r="E36" s="4"/>
      <c r="F36" s="4"/>
    </row>
    <row r="37" spans="1:6" x14ac:dyDescent="0.2">
      <c r="A37" s="159" t="s">
        <v>76</v>
      </c>
      <c r="B37" s="159"/>
      <c r="C37" s="159"/>
      <c r="D37" s="159"/>
      <c r="E37" s="159"/>
      <c r="F37" s="159"/>
    </row>
    <row r="38" spans="1:6" x14ac:dyDescent="0.2">
      <c r="A38" s="160" t="s">
        <v>125</v>
      </c>
      <c r="B38" s="160"/>
      <c r="C38" s="160"/>
      <c r="D38" s="160"/>
      <c r="E38" s="160"/>
      <c r="F38" s="160"/>
    </row>
    <row r="39" spans="1:6" x14ac:dyDescent="0.2">
      <c r="A39" s="159" t="s">
        <v>128</v>
      </c>
      <c r="B39" s="159"/>
      <c r="C39" s="159"/>
      <c r="D39" s="159"/>
      <c r="E39" s="159"/>
      <c r="F39" s="159"/>
    </row>
    <row r="40" spans="1:6" ht="12.75" customHeight="1" x14ac:dyDescent="0.2">
      <c r="A40" s="121" t="s">
        <v>14</v>
      </c>
      <c r="B40" s="118" t="s">
        <v>103</v>
      </c>
      <c r="C40" s="143" t="s">
        <v>0</v>
      </c>
      <c r="D40" s="118" t="s">
        <v>11</v>
      </c>
      <c r="E40" s="132" t="s">
        <v>79</v>
      </c>
      <c r="F40" s="132" t="s">
        <v>80</v>
      </c>
    </row>
    <row r="41" spans="1:6" x14ac:dyDescent="0.2">
      <c r="A41" s="121"/>
      <c r="B41" s="118"/>
      <c r="C41" s="143"/>
      <c r="D41" s="118"/>
      <c r="E41" s="132"/>
      <c r="F41" s="132"/>
    </row>
    <row r="42" spans="1:6" ht="117.75" customHeight="1" x14ac:dyDescent="0.2">
      <c r="A42" s="155">
        <v>1</v>
      </c>
      <c r="B42" s="155" t="s">
        <v>61</v>
      </c>
      <c r="C42" s="82" t="s">
        <v>109</v>
      </c>
      <c r="D42" s="82" t="s">
        <v>110</v>
      </c>
      <c r="E42" s="82">
        <v>50</v>
      </c>
      <c r="F42" s="82" t="s">
        <v>116</v>
      </c>
    </row>
    <row r="43" spans="1:6" ht="89.25" x14ac:dyDescent="0.2">
      <c r="A43" s="155"/>
      <c r="B43" s="155"/>
      <c r="C43" s="82" t="s">
        <v>111</v>
      </c>
      <c r="D43" s="82" t="s">
        <v>112</v>
      </c>
      <c r="E43" s="82">
        <v>50</v>
      </c>
      <c r="F43" s="82" t="s">
        <v>117</v>
      </c>
    </row>
    <row r="44" spans="1:6" ht="102" x14ac:dyDescent="0.2">
      <c r="A44" s="84"/>
      <c r="B44" s="82" t="s">
        <v>115</v>
      </c>
      <c r="C44" s="82" t="s">
        <v>113</v>
      </c>
      <c r="D44" s="82" t="s">
        <v>114</v>
      </c>
      <c r="E44" s="82">
        <v>100</v>
      </c>
      <c r="F44" s="82" t="s">
        <v>118</v>
      </c>
    </row>
    <row r="45" spans="1:6" x14ac:dyDescent="0.2">
      <c r="A45" s="52"/>
      <c r="B45" s="4"/>
      <c r="C45" s="158"/>
      <c r="D45" s="158"/>
      <c r="E45" s="52"/>
      <c r="F45" s="52"/>
    </row>
    <row r="46" spans="1:6" x14ac:dyDescent="0.2">
      <c r="A46" s="52"/>
      <c r="B46" s="4"/>
      <c r="C46" s="158"/>
      <c r="D46" s="158"/>
      <c r="E46" s="52"/>
      <c r="F46" s="52"/>
    </row>
    <row r="47" spans="1:6" ht="13.5" thickBot="1" x14ac:dyDescent="0.25">
      <c r="A47" s="4"/>
      <c r="B47" s="4"/>
      <c r="C47" s="4"/>
      <c r="D47" s="4"/>
      <c r="E47" s="4"/>
      <c r="F47" s="4"/>
    </row>
    <row r="48" spans="1:6" ht="18.75" thickBot="1" x14ac:dyDescent="0.3">
      <c r="A48" s="4"/>
      <c r="B48" s="4"/>
      <c r="C48" s="4"/>
      <c r="D48" s="87" t="s">
        <v>12</v>
      </c>
      <c r="E48" s="88">
        <f>(E9+E10+E11+E19+E26+E34+E42+E43+E44)/9/2</f>
        <v>36.111111111111114</v>
      </c>
      <c r="F48" s="4"/>
    </row>
  </sheetData>
  <mergeCells count="50">
    <mergeCell ref="D32:D33"/>
    <mergeCell ref="E32:E33"/>
    <mergeCell ref="F32:F33"/>
    <mergeCell ref="A1:F1"/>
    <mergeCell ref="A4:F4"/>
    <mergeCell ref="A5:F5"/>
    <mergeCell ref="A6:F6"/>
    <mergeCell ref="A2:F2"/>
    <mergeCell ref="A3:F3"/>
    <mergeCell ref="A7:A8"/>
    <mergeCell ref="B7:B8"/>
    <mergeCell ref="C7:C8"/>
    <mergeCell ref="C24:C25"/>
    <mergeCell ref="D7:D8"/>
    <mergeCell ref="E7:E8"/>
    <mergeCell ref="F7:F8"/>
    <mergeCell ref="B40:B41"/>
    <mergeCell ref="C40:C41"/>
    <mergeCell ref="A29:F29"/>
    <mergeCell ref="A30:F30"/>
    <mergeCell ref="A31:F31"/>
    <mergeCell ref="A37:F37"/>
    <mergeCell ref="A38:F38"/>
    <mergeCell ref="A39:F39"/>
    <mergeCell ref="A32:A33"/>
    <mergeCell ref="B32:B33"/>
    <mergeCell ref="C32:C33"/>
    <mergeCell ref="A42:A43"/>
    <mergeCell ref="B42:B43"/>
    <mergeCell ref="A14:F14"/>
    <mergeCell ref="A15:F15"/>
    <mergeCell ref="A16:F16"/>
    <mergeCell ref="A17:A18"/>
    <mergeCell ref="B17:B18"/>
    <mergeCell ref="C17:C18"/>
    <mergeCell ref="D40:D41"/>
    <mergeCell ref="E40:E41"/>
    <mergeCell ref="F40:F41"/>
    <mergeCell ref="A40:A41"/>
    <mergeCell ref="D17:D18"/>
    <mergeCell ref="E17:E18"/>
    <mergeCell ref="F17:F18"/>
    <mergeCell ref="D24:D25"/>
    <mergeCell ref="E24:E25"/>
    <mergeCell ref="F24:F25"/>
    <mergeCell ref="A21:F21"/>
    <mergeCell ref="A22:F22"/>
    <mergeCell ref="A23:F23"/>
    <mergeCell ref="A24:A25"/>
    <mergeCell ref="B24:B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Ev, Medio Término POA 2020 Yul </vt:lpstr>
      <vt:lpstr>2020</vt:lpstr>
      <vt:lpstr>2021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Oficina Forestal</cp:lastModifiedBy>
  <cp:lastPrinted>2020-09-03T17:10:52Z</cp:lastPrinted>
  <dcterms:created xsi:type="dcterms:W3CDTF">2001-01-15T17:49:33Z</dcterms:created>
  <dcterms:modified xsi:type="dcterms:W3CDTF">2021-09-30T21:15:55Z</dcterms:modified>
</cp:coreProperties>
</file>