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P-KFW\Desktop\Grabar CD\"/>
    </mc:Choice>
  </mc:AlternateContent>
  <xr:revisionPtr revIDLastSave="0" documentId="13_ncr:1_{F2F8B42C-CE89-49D4-A2B8-6FFB7CB6D1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vance POA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V18" i="1" s="1"/>
</calcChain>
</file>

<file path=xl/sharedStrings.xml><?xml version="1.0" encoding="utf-8"?>
<sst xmlns="http://schemas.openxmlformats.org/spreadsheetml/2006/main" count="313" uniqueCount="127">
  <si>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</si>
  <si>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</si>
  <si>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</si>
  <si>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</si>
  <si>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</si>
  <si>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</si>
  <si>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</si>
  <si>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</si>
  <si>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</si>
  <si>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</si>
  <si>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Verificadores</t>
  </si>
  <si>
    <t>x</t>
  </si>
  <si>
    <t>No.</t>
  </si>
  <si>
    <t>Meses</t>
  </si>
  <si>
    <t>1.1.1</t>
  </si>
  <si>
    <t>1.1.2</t>
  </si>
  <si>
    <t>1.2.1</t>
  </si>
  <si>
    <t xml:space="preserve">2. Programa: </t>
  </si>
  <si>
    <t xml:space="preserve">3. Sub programa: </t>
  </si>
  <si>
    <t xml:space="preserve">4. Resultado esperado: </t>
  </si>
  <si>
    <t>Ubicación Geográfica</t>
  </si>
  <si>
    <t>1.1.3</t>
  </si>
  <si>
    <t>1.2.2</t>
  </si>
  <si>
    <t>Investigación y Monitoreo</t>
  </si>
  <si>
    <t>Investigaciones</t>
  </si>
  <si>
    <t>1.1.</t>
  </si>
  <si>
    <t>1. Línea de acción: Conservación del área protegida y su biodiversidad.</t>
  </si>
  <si>
    <t>Conservación del Área Protegida y su Biodiversidad</t>
  </si>
  <si>
    <t>1.1.4</t>
  </si>
  <si>
    <t xml:space="preserve">1. Línea de acción: </t>
  </si>
  <si>
    <t>Fotografías</t>
  </si>
  <si>
    <r>
      <t xml:space="preserve">4. Sub programas: </t>
    </r>
    <r>
      <rPr>
        <b/>
        <u/>
        <sz val="10"/>
        <rFont val="Arial"/>
        <family val="2"/>
      </rPr>
      <t>Prevención, Control y Vigilancia</t>
    </r>
  </si>
  <si>
    <t>3. Programa: Control y vigilancia para la conservación de los recursos naturales</t>
  </si>
  <si>
    <t>2. Programa: Fortalecimiento de la educación ambiental y ecoturismo en el área protegida</t>
  </si>
  <si>
    <t>2. Programa: Manejo adecuado de los recursos naturales</t>
  </si>
  <si>
    <t xml:space="preserve">3. Sub programa: Formación y promoción sobre el manejo de áreas protegidas  </t>
  </si>
  <si>
    <t>Recorridos de campo, elaboración de transectos, Talleres de capacitación, socialización y sensibilización.</t>
  </si>
  <si>
    <t>1.1.5</t>
  </si>
  <si>
    <t>4. Resultado esperado: Crear las herramientas, capacidades y conocimientos necesarios, a nivel local sobre el manejo adecuado del área protegida.</t>
  </si>
  <si>
    <t>1.1.3.</t>
  </si>
  <si>
    <t>PLAN OPERATIVO ANUAL 2021</t>
  </si>
  <si>
    <t>Resultado Esperado 2,021</t>
  </si>
  <si>
    <t>Promover el ecoturismo a nivel local.</t>
  </si>
  <si>
    <t>Resultado 1.1. Monitoreo para el control de talas ilegales y prevención de incendios.</t>
  </si>
  <si>
    <t>2. Línea de acción: Conservación del Área Natural y su biodiversidad</t>
  </si>
  <si>
    <t>1.1.1.</t>
  </si>
  <si>
    <t>1.2.1.</t>
  </si>
  <si>
    <t>Talleres de capacitación sobre le manejo de áreas protegidas</t>
  </si>
  <si>
    <t>5. Resultado esperado: Conservar los recursos naturales del área protegida a través de actividades de manejo y monitoreo con el apoyo todos los actores de la comunidad.</t>
  </si>
  <si>
    <t>Monitoreos periódicos dentro del Área Protegida.</t>
  </si>
  <si>
    <t>1.1.2.</t>
  </si>
  <si>
    <t>Ecoturismo y Uso Público</t>
  </si>
  <si>
    <t>Divulgación y Relaciones Públicas</t>
  </si>
  <si>
    <t>Que el Área Protegida pueda ser conocida en el ámbito local, regional y nacional</t>
  </si>
  <si>
    <t>1.2.</t>
  </si>
  <si>
    <t>Se cuenta con diferentes materiales audiovisuales para promover el ecoturismo dentro del área protegida.</t>
  </si>
  <si>
    <t>4. Resultado esperado: Mejor nivel de conocimiento ambiental en la población, desarrollando charlas en los centros educativos de la comunidad y por diferentes medios audiovisuales, en temas orientados a la gestión ambiental y protección de los recursos naturales y áreas protegidas</t>
  </si>
  <si>
    <t>Resultado 1.1 1. Definir plan de comunicación, educación y sensibilización a nivel local sobre los recursos naturales del área protegida.</t>
  </si>
  <si>
    <t>Desarrollo de charlas educativas en los diferentes niveles educativos en la comunidad.</t>
  </si>
  <si>
    <t>Resultado 1.1 Realizar  investigaciones biológicas de a cuerdo a las necesidades del Área Protegida.</t>
  </si>
  <si>
    <t>Monitoreo del estado del Área Protegida</t>
  </si>
  <si>
    <t>Contar con estudios apropiados de investigación dentro del Área Protegida, que orienten su administración y manejo</t>
  </si>
  <si>
    <t>Monitoreo y evaluación del estado de recuperación y manejo del área degradada, de las fuentes de agua, así como el cumplimiento del manejo y administración de los RRNN dentro del Área Protegida</t>
  </si>
  <si>
    <t>RESERVA NATURAL PRIVADA “NUEVO MIRADOR CHIBLAC” DEL CASERÍO NUEVO MIRADOR CHIBLAC, ALDEA JOLOMTAJ, MUNICIPIO DE BARILLAS.</t>
  </si>
  <si>
    <t>Se cuenta con personal especifico que se encarga de coordinar las actividades de control y vigilancia dentro del AP.</t>
  </si>
  <si>
    <t>Comunidad organizada para el control y monitoreo de talas ilegales dentro del Área Protegida.</t>
  </si>
  <si>
    <t>RNP "Nuevo Mirador Chiblac"</t>
  </si>
  <si>
    <t>Elaboración de propuesta del Plan  Maestro del área de conservación en base a los lineamientos del CONAP</t>
  </si>
  <si>
    <t>Reuniones con autoridades locales para la elaboración del plan.</t>
  </si>
  <si>
    <t xml:space="preserve">Reuniones con autoridades locales y recorridos dentro del AP. </t>
  </si>
  <si>
    <t>Se cuenta con un informe técnico sobre el estado actual del cobertura forestal dentro del AP.</t>
  </si>
  <si>
    <t>Caserío Nuevo Mirador Chiblac</t>
  </si>
  <si>
    <t>1.2.2.</t>
  </si>
  <si>
    <t>Resultado 1.2. Personal capacitado para el manejo y cuidado del área protegida.</t>
  </si>
  <si>
    <t>Resultado 1.1. Definir planes para el desarrollo  sostenible de los recursos naturales del área protegida.</t>
  </si>
  <si>
    <t>Control y vigilancia para prevenir y evitar la cacería dentro del área protegida.</t>
  </si>
  <si>
    <t>Demarcación y mantenimiento de la brecha contra incendios y del perímetro del área protegida.</t>
  </si>
  <si>
    <t>Resultado 1.2. Control y vigilancia de la diversidad biológica existente en el área protegida.</t>
  </si>
  <si>
    <t>Autoridades locales capacitados sobre la prevención y control de incendios forestales.</t>
  </si>
  <si>
    <t>Talleres de capacitación a la junta directiva la Asociación Cerro Pojom, COCODEs sobre prevención y control de incendios forestales.</t>
  </si>
  <si>
    <t>Autoridades locales capacitados sobre el manejo de áreas protegidas</t>
  </si>
  <si>
    <t>Elaboración de un plan para el monitoreo biológico dentro del área Protegida.</t>
  </si>
  <si>
    <t xml:space="preserve">Se cuenta con un plan de actividades para la protección de las especies amenazadas y/o en peligro de extinción. </t>
  </si>
  <si>
    <t>Elaboración de plan de actividades para la promoción y divulgación del área protegida y sus actividades a nivel local.</t>
  </si>
  <si>
    <t>Se cuenta con un plan de actividades para el control y prevención incendios forestales dentro del  Área Protegida.</t>
  </si>
  <si>
    <t>INFORME DE AVANCE DE EJECUCIÓN DE MEDIO TÉRMINO</t>
  </si>
  <si>
    <t>AVANCE</t>
  </si>
  <si>
    <t>Observaciones</t>
  </si>
  <si>
    <t>Resultado 1.2. Monitoreo y evaluación del estado actual del bosque en zonas degradadas, así como el  cumplimiento del manejo y administración de los RRNN.</t>
  </si>
  <si>
    <t>Pendiente</t>
  </si>
  <si>
    <t xml:space="preserve">Borrador del plan de actividades y fotografías de actividades de control y vigilancia. </t>
  </si>
  <si>
    <t>Hasta la fecha únicamente se ha realizado un taller, debido a que aun no está permitido la realización de actividades donde hay aglomeración de personas.</t>
  </si>
  <si>
    <t>Boleta de control de patrullaje.</t>
  </si>
  <si>
    <t>No se ha tenido avances en dicha actividad debido a la falta de financiamiento.</t>
  </si>
  <si>
    <t>En proceso</t>
  </si>
  <si>
    <t xml:space="preserve">Con el apoyo de los líderes locales, se han realizado charlas con niños de nivel primaria. </t>
  </si>
  <si>
    <t>Aun se tiene pendiente la elaboración del informe.</t>
  </si>
  <si>
    <t>Cancelado</t>
  </si>
  <si>
    <t>Esta actividad se ha cancelado debido a las restricciones por la Pandemia del COVID 19.</t>
  </si>
  <si>
    <t>Elección de guarda bosques a través de asamblea general extraordinaria.</t>
  </si>
  <si>
    <t>Elaboración y ejecución del plan de actividades para el control y prevención de incendios forestales dentro del Área Protegida.</t>
  </si>
  <si>
    <t xml:space="preserve">Se realizan recorridos periódicos dentro del AP como parte de las actividades de prevención de Incendios forestales. </t>
  </si>
  <si>
    <t>Recorridos periódicos para el control y monitoreo de talas ilegales dentro del Área Protegida.</t>
  </si>
  <si>
    <t>Se realizan recorridos periódicos dentro del AP para el control y monitoreo de tales ilegales.</t>
  </si>
  <si>
    <t>Brigada comunitaria realizan limpieza en los límites del área protegida para prevenir incendios forestales.</t>
  </si>
  <si>
    <t xml:space="preserve">Cada año se realiza la limpieza de los limites del AP que aparte de prevenir incendios forestales, también ayudan a evitar posibles invasiones.  </t>
  </si>
  <si>
    <t>Autoridades locales capacitados en temas relacionados al control y vigilancia de la diversidad biológica</t>
  </si>
  <si>
    <t>Talleres de capacitación a la junta directiva de la Asociación Cero Pojom, integrantes de COCODE, Guardabosques y personal relacionada al tema de conservación de recursos naturales de la comunidad.</t>
  </si>
  <si>
    <t>En un solo taller se impartieron charlas sobre temas relacionadas a incendios forestales y conservación de recursos naturales.</t>
  </si>
  <si>
    <t xml:space="preserve">3. Sub programa: Formación y planificación estratégica del manejo de áreas protegidas  </t>
  </si>
  <si>
    <t>Reuniones con líderes locales para la elaboración del plan de actividades para la protección de especies amenazadas o en peligro de extinción.</t>
  </si>
  <si>
    <t xml:space="preserve">Debido a las restricciones por la pandemia del COVID19 aun no se han realizado las reuniones programas. </t>
  </si>
  <si>
    <t xml:space="preserve">Reuniones con líderes locales. 
Implementación del Plan estratégico </t>
  </si>
  <si>
    <t>Únicamente se ha logrado realizar una reunión para la elaboración del plan.</t>
  </si>
  <si>
    <t>Jóvenes y niños con conocimientos básicos sobre la conservación de la diversidad biológica.</t>
  </si>
  <si>
    <t>Rótulos instalados en áreas estratégicas.</t>
  </si>
  <si>
    <t>Diseño y elaboración de rótulos informativos dentro y fuera de la comunidad para promover el ecoturismo y conservación de la diversidad biológica.</t>
  </si>
  <si>
    <t>Fotografía</t>
  </si>
  <si>
    <t>A la fecha aun no se cuenta con los materiales audiovisuales.</t>
  </si>
  <si>
    <t>Recorrido en puntos accesibles dentro del área protegida, con jóvenes, niños, autoridades locales, etc.</t>
  </si>
  <si>
    <t>Únicamente se ha logrado una reunión con lideres locales</t>
  </si>
  <si>
    <t xml:space="preserve">Análisis de imágenes satelitales y recorrido dentro del área protegida y </t>
  </si>
  <si>
    <t xml:space="preserve">Diseño y reproducción de materiales audiovisuales utilizando los medios sociales. </t>
  </si>
  <si>
    <t>Únicamente se ha realizado un taller donde impartieron charlas sobre conservacion de la diversidad biológica y manejo e Áreas Protegidas.</t>
  </si>
  <si>
    <t>A la fecha aun no se cuenta con el personal especifico (guardabosques) que se encarga de coordinar las actividades de control y vigilancia dentro del AP, esta tarea lo realizan los integrantes de la junta directiva de la "Asociación Cerro Pojom".</t>
  </si>
  <si>
    <t>Resultado 1.2. Diseño y elaboración de material audiovisual para promover el ecoturismo dentro del Área Protegida.</t>
  </si>
  <si>
    <t>Elaboración de un informe técnico sobre el conocimiento ancestral de las especies de flora y fauna presentes en el área protegida.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</si>
</sst>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Arial Black"/>
      <family val="2"/>
    </font>
    <font>
      <sz val="10"/>
      <color theme="3" tint="0.39997558519241921"/>
      <name val="Arial"/>
      <family val="2"/>
    </font>
    <font>
      <sz val="12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justify"/>
    </xf>
    <xf numFmtId="0" fontId="6" fillId="0" borderId="5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justify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4" fillId="0" borderId="0" xfId="0" applyNumberFormat="1" applyFont="1"/>
    <xf numFmtId="0" fontId="6" fillId="0" borderId="6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0" borderId="0" xfId="0" applyFont="1"/>
    <xf numFmtId="164" fontId="14" fillId="0" borderId="0" xfId="0" applyNumberFormat="1" applyFont="1"/>
    <xf numFmtId="0" fontId="6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justify"/>
    </xf>
    <xf numFmtId="0" fontId="6" fillId="2" borderId="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4" fillId="0" borderId="10" xfId="1" applyFont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9" fontId="4" fillId="0" borderId="5" xfId="1" applyFont="1" applyBorder="1" applyAlignment="1">
      <alignment horizontal="center" vertical="center" wrapText="1"/>
    </xf>
    <xf numFmtId="9" fontId="4" fillId="0" borderId="6" xfId="1" applyFont="1" applyBorder="1" applyAlignment="1">
      <alignment horizontal="center" vertical="center" wrapText="1"/>
    </xf>
    <xf numFmtId="9" fontId="6" fillId="0" borderId="10" xfId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9" xfId="1" applyFont="1" applyBorder="1" applyAlignment="1">
      <alignment horizontal="center" vertical="center" wrapText="1"/>
    </xf>
    <xf numFmtId="9" fontId="6" fillId="0" borderId="5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justify"/>
    </xf>
    <xf numFmtId="0" fontId="6" fillId="2" borderId="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justify"/>
    </xf>
    <xf numFmtId="0" fontId="7" fillId="0" borderId="13" xfId="0" applyFont="1" applyBorder="1" applyAlignment="1">
      <alignment horizontal="left" vertical="justify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2"/>
  <sheetViews>
    <sheetView showGridLines="0" tabSelected="1" topLeftCell="A4" zoomScale="70" zoomScaleNormal="70" zoomScalePageLayoutView="70" workbookViewId="0">
      <selection activeCell="AB14" sqref="A14:AB14"/>
    </sheetView>
  </sheetViews>
  <sheetFormatPr baseColWidth="10" defaultRowHeight="12.75" x14ac:dyDescent="0.2"/>
  <cols>
    <col min="1" max="1" width="5.28515625" customWidth="1"/>
    <col min="2" max="2" width="22.85546875" customWidth="1"/>
    <col min="3" max="3" width="12.5703125" customWidth="1"/>
    <col min="4" max="4" width="30.7109375" customWidth="1"/>
    <col min="5" max="16" width="2.7109375" style="68" customWidth="1"/>
    <col min="17" max="17" width="11.28515625" customWidth="1"/>
    <col min="18" max="18" width="17.5703125" customWidth="1"/>
    <col min="19" max="19" width="32.140625" customWidth="1"/>
    <col min="21" max="22" width="0" hidden="1" customWidth="1"/>
    <col min="30" max="30" width="19.7109375" customWidth="1"/>
    <col min="31" max="31" width="18.5703125" bestFit="1" customWidth="1"/>
  </cols>
  <sheetData>
    <row r="1" spans="1:33" s="1" customFormat="1" ht="22.5" customHeight="1" x14ac:dyDescent="0.25">
      <c r="A1" s="97" t="s">
        <v>85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AC1" s="59"/>
      <c r="AD1" s="60"/>
      <c r="AE1" s="58"/>
      <c r="AF1" s="60"/>
    </row>
    <row r="2" spans="1:33" s="1" customFormat="1" ht="15.75" x14ac:dyDescent="0.25">
      <c r="A2" s="98" t="s">
        <v>40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AC2" s="57"/>
      <c r="AD2" s="57"/>
      <c r="AE2" s="57"/>
      <c r="AF2" s="57"/>
      <c r="AG2" s="57"/>
    </row>
    <row r="3" spans="1:33" s="1" customFormat="1" ht="33.75" customHeight="1" x14ac:dyDescent="0.25">
      <c r="A3" s="99" t="s">
        <v>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AC3" s="57"/>
      <c r="AD3" s="57"/>
      <c r="AE3" s="57"/>
      <c r="AF3" s="57"/>
      <c r="AG3" s="57"/>
    </row>
    <row r="4" spans="1:33" s="1" customFormat="1" ht="17.2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AC4" s="57"/>
      <c r="AD4" s="57"/>
      <c r="AE4" s="57"/>
      <c r="AF4" s="57"/>
      <c r="AG4" s="57"/>
    </row>
    <row r="5" spans="1:33" s="1" customFormat="1" ht="15" customHeight="1" x14ac:dyDescent="0.25">
      <c r="A5" s="10" t="s">
        <v>26</v>
      </c>
      <c r="B5" s="7"/>
      <c r="C5" s="7"/>
      <c r="D5" s="7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7"/>
      <c r="R5" s="7"/>
      <c r="S5" s="7"/>
    </row>
    <row r="6" spans="1:33" x14ac:dyDescent="0.2">
      <c r="A6" s="8" t="s">
        <v>44</v>
      </c>
      <c r="B6" s="8"/>
      <c r="C6" s="8"/>
      <c r="D6" s="8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8"/>
      <c r="R6" s="8"/>
      <c r="S6" s="8"/>
    </row>
    <row r="7" spans="1:33" x14ac:dyDescent="0.2">
      <c r="A7" s="62" t="s">
        <v>32</v>
      </c>
      <c r="B7" s="62"/>
      <c r="C7" s="62"/>
      <c r="D7" s="62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2"/>
      <c r="R7" s="62"/>
      <c r="S7" s="62"/>
    </row>
    <row r="8" spans="1:33" x14ac:dyDescent="0.2">
      <c r="A8" s="62" t="s">
        <v>31</v>
      </c>
      <c r="B8" s="62"/>
      <c r="C8" s="62"/>
      <c r="D8" s="62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2"/>
      <c r="R8" s="62"/>
      <c r="S8" s="62"/>
    </row>
    <row r="9" spans="1:33" ht="22.5" customHeight="1" x14ac:dyDescent="0.2">
      <c r="A9" s="110" t="s">
        <v>48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</row>
    <row r="10" spans="1:33" ht="7.5" customHeight="1" x14ac:dyDescent="0.2">
      <c r="A10" s="62"/>
      <c r="B10" s="62"/>
      <c r="C10" s="62"/>
      <c r="D10" s="62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2"/>
      <c r="R10" s="62"/>
      <c r="S10" s="62"/>
    </row>
    <row r="11" spans="1:33" s="2" customFormat="1" ht="15" customHeight="1" x14ac:dyDescent="0.2">
      <c r="A11" s="104" t="s">
        <v>12</v>
      </c>
      <c r="B11" s="108" t="s">
        <v>41</v>
      </c>
      <c r="C11" s="106" t="s">
        <v>20</v>
      </c>
      <c r="D11" s="100" t="s">
        <v>0</v>
      </c>
      <c r="E11" s="108" t="s">
        <v>13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2" t="s">
        <v>86</v>
      </c>
      <c r="R11" s="102" t="s">
        <v>10</v>
      </c>
      <c r="S11" s="102" t="s">
        <v>87</v>
      </c>
    </row>
    <row r="12" spans="1:33" s="3" customFormat="1" ht="15" customHeight="1" x14ac:dyDescent="0.2">
      <c r="A12" s="105"/>
      <c r="B12" s="109"/>
      <c r="C12" s="107"/>
      <c r="D12" s="101"/>
      <c r="E12" s="87" t="s">
        <v>1</v>
      </c>
      <c r="F12" s="87" t="s">
        <v>2</v>
      </c>
      <c r="G12" s="87" t="s">
        <v>3</v>
      </c>
      <c r="H12" s="87" t="s">
        <v>4</v>
      </c>
      <c r="I12" s="87" t="s">
        <v>3</v>
      </c>
      <c r="J12" s="87" t="s">
        <v>5</v>
      </c>
      <c r="K12" s="87" t="s">
        <v>5</v>
      </c>
      <c r="L12" s="87" t="s">
        <v>4</v>
      </c>
      <c r="M12" s="87" t="s">
        <v>6</v>
      </c>
      <c r="N12" s="87" t="s">
        <v>7</v>
      </c>
      <c r="O12" s="87" t="s">
        <v>8</v>
      </c>
      <c r="P12" s="87" t="s">
        <v>9</v>
      </c>
      <c r="Q12" s="103"/>
      <c r="R12" s="103"/>
      <c r="S12" s="103"/>
      <c r="U12" s="6"/>
    </row>
    <row r="13" spans="1:33" s="3" customFormat="1" ht="32.25" customHeight="1" x14ac:dyDescent="0.2">
      <c r="A13" s="38">
        <v>1.1000000000000001</v>
      </c>
      <c r="B13" s="111" t="s">
        <v>43</v>
      </c>
      <c r="C13" s="112"/>
      <c r="D13" s="112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</row>
    <row r="14" spans="1:33" s="3" customFormat="1" ht="103.5" customHeight="1" x14ac:dyDescent="0.2">
      <c r="A14" s="39" t="s">
        <v>45</v>
      </c>
      <c r="B14" s="50" t="s">
        <v>64</v>
      </c>
      <c r="C14" s="39" t="s">
        <v>71</v>
      </c>
      <c r="D14" s="39" t="s">
        <v>99</v>
      </c>
      <c r="E14" s="69" t="s">
        <v>11</v>
      </c>
      <c r="F14" s="69" t="s">
        <v>11</v>
      </c>
      <c r="G14" s="69"/>
      <c r="H14" s="69"/>
      <c r="I14" s="70"/>
      <c r="J14" s="70"/>
      <c r="K14" s="70"/>
      <c r="L14" s="70"/>
      <c r="M14" s="70"/>
      <c r="N14" s="70"/>
      <c r="O14" s="70"/>
      <c r="P14" s="70"/>
      <c r="Q14" s="86">
        <v>0</v>
      </c>
      <c r="R14" s="71" t="s">
        <v>89</v>
      </c>
      <c r="S14" s="71" t="s">
        <v>124</v>
      </c>
    </row>
    <row r="15" spans="1:33" ht="68.25" customHeight="1" x14ac:dyDescent="0.2">
      <c r="A15" s="42" t="s">
        <v>15</v>
      </c>
      <c r="B15" s="51" t="s">
        <v>84</v>
      </c>
      <c r="C15" s="39" t="s">
        <v>71</v>
      </c>
      <c r="D15" s="42" t="s">
        <v>100</v>
      </c>
      <c r="E15" s="43" t="s">
        <v>11</v>
      </c>
      <c r="F15" s="40" t="s">
        <v>11</v>
      </c>
      <c r="G15" s="40" t="s">
        <v>11</v>
      </c>
      <c r="H15" s="40" t="s">
        <v>11</v>
      </c>
      <c r="I15" s="40" t="s">
        <v>11</v>
      </c>
      <c r="J15" s="40" t="s">
        <v>11</v>
      </c>
      <c r="K15" s="40" t="s">
        <v>11</v>
      </c>
      <c r="L15" s="40" t="s">
        <v>11</v>
      </c>
      <c r="M15" s="40" t="s">
        <v>11</v>
      </c>
      <c r="N15" s="40" t="s">
        <v>11</v>
      </c>
      <c r="O15" s="40" t="s">
        <v>11</v>
      </c>
      <c r="P15" s="40" t="s">
        <v>11</v>
      </c>
      <c r="Q15" s="90">
        <v>0.6</v>
      </c>
      <c r="R15" s="40" t="s">
        <v>90</v>
      </c>
      <c r="S15" s="41" t="s">
        <v>101</v>
      </c>
    </row>
    <row r="16" spans="1:33" ht="67.5" customHeight="1" x14ac:dyDescent="0.2">
      <c r="A16" s="45" t="s">
        <v>21</v>
      </c>
      <c r="B16" s="52" t="s">
        <v>78</v>
      </c>
      <c r="C16" s="39" t="s">
        <v>71</v>
      </c>
      <c r="D16" s="46" t="s">
        <v>79</v>
      </c>
      <c r="E16" s="47"/>
      <c r="F16" s="47"/>
      <c r="G16" s="47" t="s">
        <v>11</v>
      </c>
      <c r="H16" s="47"/>
      <c r="I16" s="47" t="s">
        <v>11</v>
      </c>
      <c r="J16" s="47"/>
      <c r="K16" s="47"/>
      <c r="L16" s="47"/>
      <c r="M16" s="47"/>
      <c r="N16" s="47"/>
      <c r="O16" s="47"/>
      <c r="P16" s="47"/>
      <c r="Q16" s="90">
        <v>0.5</v>
      </c>
      <c r="R16" s="47" t="s">
        <v>30</v>
      </c>
      <c r="S16" s="44" t="s">
        <v>91</v>
      </c>
      <c r="U16" s="5"/>
    </row>
    <row r="17" spans="1:24" s="35" customFormat="1" ht="57.75" customHeight="1" x14ac:dyDescent="0.2">
      <c r="A17" s="42" t="s">
        <v>28</v>
      </c>
      <c r="B17" s="51" t="s">
        <v>65</v>
      </c>
      <c r="C17" s="39" t="s">
        <v>71</v>
      </c>
      <c r="D17" s="42" t="s">
        <v>102</v>
      </c>
      <c r="E17" s="42" t="s">
        <v>11</v>
      </c>
      <c r="F17" s="42" t="s">
        <v>11</v>
      </c>
      <c r="G17" s="42" t="s">
        <v>11</v>
      </c>
      <c r="H17" s="42" t="s">
        <v>11</v>
      </c>
      <c r="I17" s="42" t="s">
        <v>11</v>
      </c>
      <c r="J17" s="42" t="s">
        <v>11</v>
      </c>
      <c r="K17" s="42" t="s">
        <v>11</v>
      </c>
      <c r="L17" s="42" t="s">
        <v>11</v>
      </c>
      <c r="M17" s="42" t="s">
        <v>11</v>
      </c>
      <c r="N17" s="42" t="s">
        <v>11</v>
      </c>
      <c r="O17" s="42" t="s">
        <v>11</v>
      </c>
      <c r="P17" s="42" t="s">
        <v>11</v>
      </c>
      <c r="Q17" s="90">
        <v>0.6</v>
      </c>
      <c r="R17" s="14" t="s">
        <v>92</v>
      </c>
      <c r="S17" s="44" t="s">
        <v>103</v>
      </c>
      <c r="U17" s="36"/>
    </row>
    <row r="18" spans="1:24" s="35" customFormat="1" ht="69.75" customHeight="1" x14ac:dyDescent="0.2">
      <c r="A18" s="14" t="s">
        <v>37</v>
      </c>
      <c r="B18" s="49" t="s">
        <v>104</v>
      </c>
      <c r="C18" s="42" t="s">
        <v>66</v>
      </c>
      <c r="D18" s="14" t="s">
        <v>76</v>
      </c>
      <c r="E18" s="72" t="s">
        <v>11</v>
      </c>
      <c r="F18" s="72" t="s">
        <v>11</v>
      </c>
      <c r="G18" s="73" t="s">
        <v>11</v>
      </c>
      <c r="H18" s="73" t="s">
        <v>11</v>
      </c>
      <c r="I18" s="73"/>
      <c r="J18" s="73"/>
      <c r="K18" s="72"/>
      <c r="L18" s="72"/>
      <c r="M18" s="72"/>
      <c r="N18" s="72"/>
      <c r="O18" s="72"/>
      <c r="P18" s="72"/>
      <c r="Q18" s="91">
        <v>1</v>
      </c>
      <c r="R18" s="73" t="s">
        <v>30</v>
      </c>
      <c r="S18" s="74" t="s">
        <v>105</v>
      </c>
      <c r="U18" s="36" t="e">
        <f>#REF!/63</f>
        <v>#REF!</v>
      </c>
      <c r="V18" s="36" t="e">
        <f>U18*80</f>
        <v>#REF!</v>
      </c>
    </row>
    <row r="19" spans="1:24" s="3" customFormat="1" ht="30" customHeight="1" x14ac:dyDescent="0.2">
      <c r="A19" s="13"/>
      <c r="B19" s="115" t="s">
        <v>77</v>
      </c>
      <c r="C19" s="115"/>
      <c r="D19" s="115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spans="1:24" s="3" customFormat="1" ht="94.5" customHeight="1" x14ac:dyDescent="0.2">
      <c r="A20" s="14" t="s">
        <v>16</v>
      </c>
      <c r="B20" s="49" t="s">
        <v>106</v>
      </c>
      <c r="C20" s="39" t="s">
        <v>71</v>
      </c>
      <c r="D20" s="46" t="s">
        <v>107</v>
      </c>
      <c r="E20" s="75"/>
      <c r="F20" s="75"/>
      <c r="G20" s="75"/>
      <c r="H20" s="76"/>
      <c r="I20" s="75"/>
      <c r="J20" s="75"/>
      <c r="K20" s="75"/>
      <c r="L20" s="75" t="s">
        <v>11</v>
      </c>
      <c r="M20" s="75"/>
      <c r="N20" s="76" t="s">
        <v>11</v>
      </c>
      <c r="O20" s="75"/>
      <c r="P20" s="75"/>
      <c r="Q20" s="86">
        <v>0.5</v>
      </c>
      <c r="R20" s="77" t="s">
        <v>30</v>
      </c>
      <c r="S20" s="44" t="s">
        <v>108</v>
      </c>
    </row>
    <row r="21" spans="1:24" s="3" customFormat="1" ht="63.75" customHeight="1" x14ac:dyDescent="0.2">
      <c r="A21" s="14" t="s">
        <v>22</v>
      </c>
      <c r="B21" s="49" t="s">
        <v>75</v>
      </c>
      <c r="C21" s="42" t="s">
        <v>66</v>
      </c>
      <c r="D21" s="14" t="s">
        <v>49</v>
      </c>
      <c r="E21" s="48" t="s">
        <v>11</v>
      </c>
      <c r="F21" s="48" t="s">
        <v>11</v>
      </c>
      <c r="G21" s="48" t="s">
        <v>11</v>
      </c>
      <c r="H21" s="48" t="s">
        <v>11</v>
      </c>
      <c r="I21" s="48" t="s">
        <v>11</v>
      </c>
      <c r="J21" s="48" t="s">
        <v>11</v>
      </c>
      <c r="K21" s="48" t="s">
        <v>11</v>
      </c>
      <c r="L21" s="48" t="s">
        <v>11</v>
      </c>
      <c r="M21" s="48" t="s">
        <v>11</v>
      </c>
      <c r="N21" s="48" t="s">
        <v>11</v>
      </c>
      <c r="O21" s="48" t="s">
        <v>11</v>
      </c>
      <c r="P21" s="48" t="s">
        <v>11</v>
      </c>
      <c r="Q21" s="90">
        <v>0.6</v>
      </c>
      <c r="R21" s="14" t="s">
        <v>92</v>
      </c>
      <c r="S21" s="41"/>
      <c r="T21" s="24"/>
    </row>
    <row r="22" spans="1:24" s="4" customFormat="1" x14ac:dyDescent="0.2"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1:24" s="4" customFormat="1" ht="37.5" customHeight="1" x14ac:dyDescent="0.2"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24" s="4" customFormat="1" x14ac:dyDescent="0.2">
      <c r="A24" s="10" t="s">
        <v>26</v>
      </c>
      <c r="B24" s="10"/>
      <c r="C24" s="11"/>
      <c r="D24" s="1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11"/>
      <c r="R24" s="11"/>
      <c r="S24" s="8"/>
      <c r="T24" s="8"/>
      <c r="U24" s="9"/>
      <c r="V24" s="8"/>
      <c r="W24" s="8"/>
      <c r="X24" s="8"/>
    </row>
    <row r="25" spans="1:24" s="4" customFormat="1" x14ac:dyDescent="0.2">
      <c r="A25" s="10" t="s">
        <v>34</v>
      </c>
      <c r="B25" s="10"/>
      <c r="C25" s="11"/>
      <c r="D25" s="11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11"/>
      <c r="R25" s="11"/>
      <c r="S25" s="8"/>
      <c r="T25" s="8"/>
      <c r="U25" s="9"/>
      <c r="V25" s="8"/>
      <c r="W25" s="8"/>
      <c r="X25" s="8"/>
    </row>
    <row r="26" spans="1:24" s="4" customFormat="1" x14ac:dyDescent="0.2">
      <c r="A26" s="10" t="s">
        <v>109</v>
      </c>
      <c r="B26" s="10"/>
      <c r="C26" s="11"/>
      <c r="D26" s="11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11"/>
      <c r="R26" s="11"/>
      <c r="S26" s="8"/>
      <c r="T26" s="8"/>
      <c r="U26" s="9"/>
      <c r="V26" s="8"/>
      <c r="W26" s="8"/>
      <c r="X26" s="8"/>
    </row>
    <row r="27" spans="1:24" ht="15.75" customHeight="1" x14ac:dyDescent="0.2">
      <c r="A27" s="124" t="s">
        <v>38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0"/>
      <c r="U27" s="10"/>
      <c r="V27" s="10"/>
      <c r="W27" s="10"/>
      <c r="X27" s="10"/>
    </row>
    <row r="28" spans="1:24" ht="7.5" customHeight="1" x14ac:dyDescent="0.2">
      <c r="A28" s="4"/>
      <c r="B28" s="4"/>
      <c r="C28" s="4"/>
      <c r="D28" s="4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4"/>
      <c r="R28" s="4"/>
      <c r="S28" s="4"/>
    </row>
    <row r="29" spans="1:24" ht="15" customHeight="1" x14ac:dyDescent="0.2">
      <c r="A29" s="116" t="s">
        <v>12</v>
      </c>
      <c r="B29" s="102" t="s">
        <v>41</v>
      </c>
      <c r="C29" s="117" t="s">
        <v>20</v>
      </c>
      <c r="D29" s="118" t="s">
        <v>0</v>
      </c>
      <c r="E29" s="102" t="s">
        <v>13</v>
      </c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 t="s">
        <v>86</v>
      </c>
      <c r="R29" s="102" t="s">
        <v>10</v>
      </c>
      <c r="S29" s="102" t="s">
        <v>87</v>
      </c>
    </row>
    <row r="30" spans="1:24" ht="15" customHeight="1" x14ac:dyDescent="0.2">
      <c r="A30" s="116"/>
      <c r="B30" s="102"/>
      <c r="C30" s="117"/>
      <c r="D30" s="118"/>
      <c r="E30" s="88" t="s">
        <v>1</v>
      </c>
      <c r="F30" s="88" t="s">
        <v>2</v>
      </c>
      <c r="G30" s="88" t="s">
        <v>3</v>
      </c>
      <c r="H30" s="88" t="s">
        <v>4</v>
      </c>
      <c r="I30" s="88" t="s">
        <v>3</v>
      </c>
      <c r="J30" s="88" t="s">
        <v>5</v>
      </c>
      <c r="K30" s="88" t="s">
        <v>5</v>
      </c>
      <c r="L30" s="88" t="s">
        <v>4</v>
      </c>
      <c r="M30" s="88" t="s">
        <v>6</v>
      </c>
      <c r="N30" s="88" t="s">
        <v>7</v>
      </c>
      <c r="O30" s="88" t="s">
        <v>8</v>
      </c>
      <c r="P30" s="88" t="s">
        <v>9</v>
      </c>
      <c r="Q30" s="102"/>
      <c r="R30" s="102"/>
      <c r="S30" s="102"/>
    </row>
    <row r="31" spans="1:24" ht="31.5" customHeight="1" x14ac:dyDescent="0.2">
      <c r="A31" s="31">
        <v>1.1000000000000001</v>
      </c>
      <c r="B31" s="119" t="s">
        <v>74</v>
      </c>
      <c r="C31" s="119"/>
      <c r="D31" s="120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</row>
    <row r="32" spans="1:24" ht="62.25" customHeight="1" x14ac:dyDescent="0.2">
      <c r="A32" s="21" t="s">
        <v>14</v>
      </c>
      <c r="B32" s="25" t="s">
        <v>82</v>
      </c>
      <c r="C32" s="34" t="s">
        <v>71</v>
      </c>
      <c r="D32" s="21" t="s">
        <v>110</v>
      </c>
      <c r="E32" s="78"/>
      <c r="F32" s="78" t="s">
        <v>11</v>
      </c>
      <c r="G32" s="78"/>
      <c r="H32" s="78" t="s">
        <v>11</v>
      </c>
      <c r="I32" s="78"/>
      <c r="J32" s="78"/>
      <c r="K32" s="78"/>
      <c r="L32" s="78"/>
      <c r="M32" s="78"/>
      <c r="N32" s="78"/>
      <c r="O32" s="78"/>
      <c r="P32" s="78"/>
      <c r="Q32" s="92">
        <v>0</v>
      </c>
      <c r="R32" s="78" t="s">
        <v>89</v>
      </c>
      <c r="S32" s="78" t="s">
        <v>111</v>
      </c>
    </row>
    <row r="33" spans="1:24" ht="64.5" customHeight="1" x14ac:dyDescent="0.2">
      <c r="A33" s="26" t="s">
        <v>15</v>
      </c>
      <c r="B33" s="27" t="s">
        <v>67</v>
      </c>
      <c r="C33" s="28" t="s">
        <v>66</v>
      </c>
      <c r="D33" s="26" t="s">
        <v>36</v>
      </c>
      <c r="E33" s="80"/>
      <c r="F33" s="80"/>
      <c r="G33" s="80" t="s">
        <v>11</v>
      </c>
      <c r="H33" s="80" t="s">
        <v>11</v>
      </c>
      <c r="I33" s="80" t="s">
        <v>11</v>
      </c>
      <c r="J33" s="80" t="s">
        <v>11</v>
      </c>
      <c r="K33" s="80" t="s">
        <v>11</v>
      </c>
      <c r="L33" s="80" t="s">
        <v>11</v>
      </c>
      <c r="M33" s="80" t="s">
        <v>11</v>
      </c>
      <c r="N33" s="80" t="s">
        <v>11</v>
      </c>
      <c r="O33" s="80"/>
      <c r="P33" s="80"/>
      <c r="Q33" s="93">
        <v>0</v>
      </c>
      <c r="R33" s="80" t="s">
        <v>89</v>
      </c>
      <c r="S33" s="33" t="s">
        <v>93</v>
      </c>
    </row>
    <row r="34" spans="1:24" ht="18" customHeight="1" x14ac:dyDescent="0.2">
      <c r="A34" s="28">
        <v>1.2</v>
      </c>
      <c r="B34" s="121" t="s">
        <v>73</v>
      </c>
      <c r="C34" s="122"/>
      <c r="D34" s="123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</row>
    <row r="35" spans="1:24" ht="60" x14ac:dyDescent="0.2">
      <c r="A35" s="28" t="s">
        <v>46</v>
      </c>
      <c r="B35" s="15" t="s">
        <v>80</v>
      </c>
      <c r="C35" s="39" t="s">
        <v>71</v>
      </c>
      <c r="D35" s="28" t="s">
        <v>47</v>
      </c>
      <c r="E35" s="81"/>
      <c r="F35" s="81"/>
      <c r="G35" s="81"/>
      <c r="H35" s="56" t="s">
        <v>11</v>
      </c>
      <c r="I35" s="56"/>
      <c r="J35" s="56"/>
      <c r="K35" s="56" t="s">
        <v>11</v>
      </c>
      <c r="L35" s="56"/>
      <c r="M35" s="56"/>
      <c r="N35" s="56"/>
      <c r="O35" s="81"/>
      <c r="P35" s="81"/>
      <c r="Q35" s="94">
        <v>0.5</v>
      </c>
      <c r="R35" s="28" t="s">
        <v>30</v>
      </c>
      <c r="S35" s="28" t="s">
        <v>123</v>
      </c>
    </row>
    <row r="38" spans="1:24" x14ac:dyDescent="0.2">
      <c r="A38" s="19" t="s">
        <v>26</v>
      </c>
      <c r="B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17"/>
      <c r="U38" s="17"/>
      <c r="V38" s="17"/>
      <c r="W38" s="17"/>
      <c r="X38" s="17"/>
    </row>
    <row r="39" spans="1:24" x14ac:dyDescent="0.2">
      <c r="A39" s="19" t="s">
        <v>33</v>
      </c>
      <c r="B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</row>
    <row r="40" spans="1:24" x14ac:dyDescent="0.2">
      <c r="A40" s="19" t="s">
        <v>35</v>
      </c>
      <c r="B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7"/>
      <c r="T40" s="17"/>
      <c r="U40" s="17"/>
      <c r="V40" s="17"/>
      <c r="W40" s="17"/>
      <c r="X40" s="17"/>
    </row>
    <row r="41" spans="1:24" ht="29.25" customHeight="1" x14ac:dyDescent="0.2">
      <c r="A41" s="127" t="s">
        <v>56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9"/>
      <c r="U41" s="19"/>
      <c r="V41" s="19"/>
      <c r="W41" s="19"/>
      <c r="X41" s="19"/>
    </row>
    <row r="42" spans="1:24" ht="9.75" customHeight="1" x14ac:dyDescent="0.2"/>
    <row r="43" spans="1:24" ht="15" customHeight="1" x14ac:dyDescent="0.2">
      <c r="A43" s="116" t="s">
        <v>12</v>
      </c>
      <c r="B43" s="102" t="s">
        <v>41</v>
      </c>
      <c r="C43" s="117" t="s">
        <v>20</v>
      </c>
      <c r="D43" s="118" t="s">
        <v>0</v>
      </c>
      <c r="E43" s="102" t="s">
        <v>13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 t="s">
        <v>86</v>
      </c>
      <c r="R43" s="102" t="s">
        <v>10</v>
      </c>
      <c r="S43" s="102" t="s">
        <v>87</v>
      </c>
    </row>
    <row r="44" spans="1:24" ht="15" customHeight="1" x14ac:dyDescent="0.2">
      <c r="A44" s="116"/>
      <c r="B44" s="102"/>
      <c r="C44" s="117"/>
      <c r="D44" s="118"/>
      <c r="E44" s="88" t="s">
        <v>1</v>
      </c>
      <c r="F44" s="88" t="s">
        <v>2</v>
      </c>
      <c r="G44" s="88" t="s">
        <v>3</v>
      </c>
      <c r="H44" s="88" t="s">
        <v>4</v>
      </c>
      <c r="I44" s="88" t="s">
        <v>3</v>
      </c>
      <c r="J44" s="88" t="s">
        <v>5</v>
      </c>
      <c r="K44" s="88" t="s">
        <v>5</v>
      </c>
      <c r="L44" s="88" t="s">
        <v>4</v>
      </c>
      <c r="M44" s="88" t="s">
        <v>6</v>
      </c>
      <c r="N44" s="88" t="s">
        <v>7</v>
      </c>
      <c r="O44" s="88" t="s">
        <v>8</v>
      </c>
      <c r="P44" s="88" t="s">
        <v>9</v>
      </c>
      <c r="Q44" s="102"/>
      <c r="R44" s="102"/>
      <c r="S44" s="102"/>
    </row>
    <row r="45" spans="1:24" ht="29.25" customHeight="1" x14ac:dyDescent="0.2">
      <c r="A45" s="31" t="s">
        <v>25</v>
      </c>
      <c r="B45" s="131" t="s">
        <v>57</v>
      </c>
      <c r="C45" s="131"/>
      <c r="D45" s="132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</row>
    <row r="46" spans="1:24" ht="62.25" customHeight="1" x14ac:dyDescent="0.2">
      <c r="A46" s="21" t="s">
        <v>45</v>
      </c>
      <c r="B46" s="54" t="s">
        <v>83</v>
      </c>
      <c r="C46" s="34" t="s">
        <v>71</v>
      </c>
      <c r="D46" s="21" t="s">
        <v>112</v>
      </c>
      <c r="E46" s="84"/>
      <c r="F46" s="84"/>
      <c r="G46" s="78" t="s">
        <v>11</v>
      </c>
      <c r="H46" s="78"/>
      <c r="I46" s="78" t="s">
        <v>11</v>
      </c>
      <c r="J46" s="78"/>
      <c r="K46" s="78" t="s">
        <v>11</v>
      </c>
      <c r="L46" s="78"/>
      <c r="M46" s="78" t="s">
        <v>11</v>
      </c>
      <c r="N46" s="78"/>
      <c r="O46" s="78" t="s">
        <v>11</v>
      </c>
      <c r="P46" s="78"/>
      <c r="Q46" s="92">
        <v>0.3</v>
      </c>
      <c r="R46" s="78" t="s">
        <v>94</v>
      </c>
      <c r="S46" s="78" t="s">
        <v>113</v>
      </c>
    </row>
    <row r="47" spans="1:24" ht="52.5" customHeight="1" x14ac:dyDescent="0.2">
      <c r="A47" s="22" t="s">
        <v>50</v>
      </c>
      <c r="B47" s="29" t="s">
        <v>114</v>
      </c>
      <c r="C47" s="34" t="s">
        <v>71</v>
      </c>
      <c r="D47" s="28" t="s">
        <v>58</v>
      </c>
      <c r="E47" s="22"/>
      <c r="F47" s="22" t="s">
        <v>11</v>
      </c>
      <c r="G47" s="22"/>
      <c r="H47" s="22" t="s">
        <v>11</v>
      </c>
      <c r="I47" s="30"/>
      <c r="J47" s="30"/>
      <c r="K47" s="30"/>
      <c r="L47" s="30"/>
      <c r="M47" s="30"/>
      <c r="N47" s="30"/>
      <c r="O47" s="30"/>
      <c r="P47" s="22"/>
      <c r="Q47" s="95">
        <v>1</v>
      </c>
      <c r="R47" s="28" t="s">
        <v>30</v>
      </c>
      <c r="S47" s="55" t="s">
        <v>95</v>
      </c>
    </row>
    <row r="49" spans="1:24" x14ac:dyDescent="0.2">
      <c r="A49" s="128" t="s">
        <v>17</v>
      </c>
      <c r="B49" s="128"/>
      <c r="C49" s="130" t="s">
        <v>51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6"/>
      <c r="S49" s="17"/>
      <c r="T49" s="17"/>
      <c r="U49" s="17"/>
      <c r="V49" s="17"/>
      <c r="W49" s="17"/>
      <c r="X49" s="53"/>
    </row>
    <row r="50" spans="1:24" x14ac:dyDescent="0.2">
      <c r="A50" s="128" t="s">
        <v>18</v>
      </c>
      <c r="B50" s="128"/>
      <c r="C50" s="130" t="s">
        <v>52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6"/>
      <c r="S50" s="17"/>
      <c r="T50" s="17"/>
      <c r="U50" s="17"/>
      <c r="V50" s="17"/>
      <c r="W50" s="17"/>
      <c r="X50" s="17"/>
    </row>
    <row r="51" spans="1:24" ht="12.75" customHeight="1" x14ac:dyDescent="0.2">
      <c r="A51" s="128" t="s">
        <v>19</v>
      </c>
      <c r="B51" s="128"/>
      <c r="C51" s="139" t="s">
        <v>53</v>
      </c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6"/>
      <c r="U51" s="16"/>
      <c r="V51" s="16"/>
      <c r="W51" s="16"/>
      <c r="X51" s="16"/>
    </row>
    <row r="52" spans="1:24" ht="30" customHeight="1" x14ac:dyDescent="0.2">
      <c r="A52" s="30" t="s">
        <v>54</v>
      </c>
      <c r="B52" s="129" t="s">
        <v>125</v>
      </c>
      <c r="C52" s="129"/>
      <c r="D52" s="129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</row>
    <row r="53" spans="1:24" ht="61.5" customHeight="1" x14ac:dyDescent="0.2">
      <c r="A53" s="30" t="s">
        <v>46</v>
      </c>
      <c r="B53" s="61" t="s">
        <v>115</v>
      </c>
      <c r="C53" s="34" t="s">
        <v>71</v>
      </c>
      <c r="D53" s="34" t="s">
        <v>116</v>
      </c>
      <c r="E53" s="96"/>
      <c r="F53" s="96"/>
      <c r="G53" s="96"/>
      <c r="H53" s="96" t="s">
        <v>11</v>
      </c>
      <c r="I53" s="96"/>
      <c r="J53" s="96"/>
      <c r="K53" s="96"/>
      <c r="L53" s="96" t="s">
        <v>11</v>
      </c>
      <c r="M53" s="96"/>
      <c r="N53" s="96"/>
      <c r="O53" s="96"/>
      <c r="P53" s="96"/>
      <c r="Q53" s="92">
        <v>1</v>
      </c>
      <c r="R53" s="96" t="s">
        <v>117</v>
      </c>
      <c r="S53" s="96"/>
    </row>
    <row r="54" spans="1:24" ht="60" x14ac:dyDescent="0.2">
      <c r="A54" s="28" t="s">
        <v>72</v>
      </c>
      <c r="B54" s="23" t="s">
        <v>55</v>
      </c>
      <c r="C54" s="34" t="s">
        <v>71</v>
      </c>
      <c r="D54" s="28" t="s">
        <v>122</v>
      </c>
      <c r="E54" s="28"/>
      <c r="F54" s="28"/>
      <c r="G54" s="28"/>
      <c r="H54" s="28" t="s">
        <v>11</v>
      </c>
      <c r="I54" s="28"/>
      <c r="J54" s="28" t="s">
        <v>11</v>
      </c>
      <c r="K54" s="28"/>
      <c r="L54" s="28"/>
      <c r="M54" s="28"/>
      <c r="N54" s="28"/>
      <c r="O54" s="28"/>
      <c r="P54" s="28"/>
      <c r="Q54" s="95">
        <v>0</v>
      </c>
      <c r="R54" s="56" t="s">
        <v>94</v>
      </c>
      <c r="S54" s="85" t="s">
        <v>118</v>
      </c>
    </row>
    <row r="55" spans="1:24" ht="55.5" customHeight="1" x14ac:dyDescent="0.2">
      <c r="A55" s="22" t="s">
        <v>39</v>
      </c>
      <c r="B55" s="29" t="s">
        <v>42</v>
      </c>
      <c r="C55" s="34" t="s">
        <v>71</v>
      </c>
      <c r="D55" s="37" t="s">
        <v>119</v>
      </c>
      <c r="E55" s="22"/>
      <c r="F55" s="22"/>
      <c r="G55" s="22" t="s">
        <v>11</v>
      </c>
      <c r="H55" s="22"/>
      <c r="I55" s="30" t="s">
        <v>11</v>
      </c>
      <c r="J55" s="30"/>
      <c r="K55" s="30"/>
      <c r="L55" s="30"/>
      <c r="M55" s="30"/>
      <c r="N55" s="30"/>
      <c r="O55" s="30"/>
      <c r="P55" s="22"/>
      <c r="Q55" s="95">
        <v>0</v>
      </c>
      <c r="R55" s="28" t="s">
        <v>97</v>
      </c>
      <c r="S55" s="55" t="s">
        <v>98</v>
      </c>
    </row>
    <row r="58" spans="1:24" x14ac:dyDescent="0.2">
      <c r="A58" s="128" t="s">
        <v>29</v>
      </c>
      <c r="B58" s="128"/>
      <c r="C58" s="130" t="s">
        <v>27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6"/>
      <c r="S58" s="17"/>
      <c r="T58" s="18"/>
      <c r="U58" s="18"/>
      <c r="V58" s="18"/>
    </row>
    <row r="59" spans="1:24" x14ac:dyDescent="0.2">
      <c r="A59" s="128" t="s">
        <v>17</v>
      </c>
      <c r="B59" s="128"/>
      <c r="C59" s="130" t="s">
        <v>23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6"/>
      <c r="S59" s="17"/>
      <c r="T59" s="18"/>
      <c r="U59" s="18"/>
      <c r="V59" s="18"/>
    </row>
    <row r="60" spans="1:24" ht="12.75" customHeight="1" x14ac:dyDescent="0.2">
      <c r="A60" s="128" t="s">
        <v>18</v>
      </c>
      <c r="B60" s="128"/>
      <c r="C60" s="130" t="s">
        <v>24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6"/>
      <c r="S60" s="17"/>
      <c r="T60" s="18"/>
      <c r="U60" s="18"/>
      <c r="V60" s="18"/>
    </row>
    <row r="61" spans="1:24" ht="12.75" customHeight="1" x14ac:dyDescent="0.2">
      <c r="A61" s="19" t="s">
        <v>19</v>
      </c>
      <c r="B61" s="19"/>
      <c r="C61" s="130" t="s">
        <v>61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6"/>
      <c r="U61" s="16"/>
      <c r="V61" s="16"/>
    </row>
    <row r="62" spans="1:24" ht="7.5" customHeight="1" x14ac:dyDescent="0.2"/>
    <row r="63" spans="1:24" ht="15" customHeight="1" x14ac:dyDescent="0.2">
      <c r="A63" s="116" t="s">
        <v>12</v>
      </c>
      <c r="B63" s="102" t="s">
        <v>41</v>
      </c>
      <c r="C63" s="117" t="s">
        <v>20</v>
      </c>
      <c r="D63" s="118" t="s">
        <v>0</v>
      </c>
      <c r="E63" s="102" t="s">
        <v>13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 t="s">
        <v>86</v>
      </c>
      <c r="R63" s="102" t="s">
        <v>10</v>
      </c>
      <c r="S63" s="102" t="s">
        <v>87</v>
      </c>
    </row>
    <row r="64" spans="1:24" ht="15" customHeight="1" x14ac:dyDescent="0.2">
      <c r="A64" s="116"/>
      <c r="B64" s="102"/>
      <c r="C64" s="117"/>
      <c r="D64" s="118"/>
      <c r="E64" s="88" t="s">
        <v>1</v>
      </c>
      <c r="F64" s="88" t="s">
        <v>2</v>
      </c>
      <c r="G64" s="88" t="s">
        <v>3</v>
      </c>
      <c r="H64" s="88" t="s">
        <v>4</v>
      </c>
      <c r="I64" s="88" t="s">
        <v>3</v>
      </c>
      <c r="J64" s="88" t="s">
        <v>5</v>
      </c>
      <c r="K64" s="88" t="s">
        <v>5</v>
      </c>
      <c r="L64" s="88" t="s">
        <v>4</v>
      </c>
      <c r="M64" s="88" t="s">
        <v>6</v>
      </c>
      <c r="N64" s="88" t="s">
        <v>7</v>
      </c>
      <c r="O64" s="88" t="s">
        <v>8</v>
      </c>
      <c r="P64" s="88" t="s">
        <v>9</v>
      </c>
      <c r="Q64" s="102"/>
      <c r="R64" s="102"/>
      <c r="S64" s="102"/>
    </row>
    <row r="65" spans="1:24" ht="29.25" customHeight="1" x14ac:dyDescent="0.2">
      <c r="A65" s="32" t="s">
        <v>25</v>
      </c>
      <c r="B65" s="140" t="s">
        <v>59</v>
      </c>
      <c r="C65" s="140"/>
      <c r="D65" s="141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</row>
    <row r="66" spans="1:24" ht="51" x14ac:dyDescent="0.2">
      <c r="A66" s="20" t="s">
        <v>14</v>
      </c>
      <c r="B66" s="12" t="s">
        <v>81</v>
      </c>
      <c r="C66" s="39" t="s">
        <v>71</v>
      </c>
      <c r="D66" s="42" t="s">
        <v>68</v>
      </c>
      <c r="E66" s="79"/>
      <c r="F66" s="79" t="s">
        <v>11</v>
      </c>
      <c r="G66" s="79" t="s">
        <v>11</v>
      </c>
      <c r="H66" s="79"/>
      <c r="I66" s="79"/>
      <c r="J66" s="79"/>
      <c r="K66" s="79"/>
      <c r="L66" s="79"/>
      <c r="M66" s="79"/>
      <c r="N66" s="79"/>
      <c r="O66" s="79"/>
      <c r="P66" s="79"/>
      <c r="Q66" s="92">
        <v>0.5</v>
      </c>
      <c r="R66" s="79" t="s">
        <v>30</v>
      </c>
      <c r="S66" s="79" t="s">
        <v>120</v>
      </c>
    </row>
    <row r="67" spans="1:24" ht="78.75" customHeight="1" x14ac:dyDescent="0.2">
      <c r="A67" s="20" t="s">
        <v>15</v>
      </c>
      <c r="B67" s="12" t="s">
        <v>126</v>
      </c>
      <c r="C67" s="39" t="s">
        <v>71</v>
      </c>
      <c r="D67" s="20" t="s">
        <v>69</v>
      </c>
      <c r="E67" s="20"/>
      <c r="F67" s="20"/>
      <c r="G67" s="20"/>
      <c r="H67" s="20"/>
      <c r="I67" s="20" t="s">
        <v>11</v>
      </c>
      <c r="J67" s="20" t="s">
        <v>11</v>
      </c>
      <c r="K67" s="20" t="s">
        <v>11</v>
      </c>
      <c r="L67" s="20" t="s">
        <v>11</v>
      </c>
      <c r="M67" s="20" t="s">
        <v>11</v>
      </c>
      <c r="N67" s="20" t="s">
        <v>11</v>
      </c>
      <c r="O67" s="20" t="s">
        <v>11</v>
      </c>
      <c r="P67" s="20"/>
      <c r="Q67" s="95">
        <v>0.2</v>
      </c>
      <c r="R67" s="20" t="s">
        <v>94</v>
      </c>
      <c r="S67" s="20"/>
    </row>
    <row r="69" spans="1:24" x14ac:dyDescent="0.2">
      <c r="A69" s="128" t="s">
        <v>18</v>
      </c>
      <c r="B69" s="128"/>
      <c r="C69" s="130" t="s">
        <v>60</v>
      </c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6"/>
      <c r="S69" s="17"/>
      <c r="T69" s="17"/>
      <c r="U69" s="17"/>
      <c r="V69" s="17"/>
      <c r="W69" s="17"/>
      <c r="X69" s="17"/>
    </row>
    <row r="70" spans="1:24" ht="28.5" customHeight="1" x14ac:dyDescent="0.2">
      <c r="A70" s="128" t="s">
        <v>19</v>
      </c>
      <c r="B70" s="128"/>
      <c r="C70" s="138" t="s">
        <v>62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82"/>
      <c r="U70" s="82"/>
      <c r="V70" s="82"/>
      <c r="W70" s="82"/>
      <c r="X70" s="82"/>
    </row>
    <row r="71" spans="1:24" ht="38.25" customHeight="1" x14ac:dyDescent="0.2">
      <c r="A71" s="83">
        <v>1.2</v>
      </c>
      <c r="B71" s="133" t="s">
        <v>88</v>
      </c>
      <c r="C71" s="133"/>
      <c r="D71" s="134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</row>
    <row r="72" spans="1:24" ht="55.5" customHeight="1" x14ac:dyDescent="0.2">
      <c r="A72" s="28" t="s">
        <v>16</v>
      </c>
      <c r="B72" s="23" t="s">
        <v>70</v>
      </c>
      <c r="C72" s="39" t="s">
        <v>71</v>
      </c>
      <c r="D72" s="28" t="s">
        <v>121</v>
      </c>
      <c r="E72" s="89"/>
      <c r="F72" s="89"/>
      <c r="G72" s="89"/>
      <c r="H72" s="89"/>
      <c r="I72" s="79" t="s">
        <v>11</v>
      </c>
      <c r="J72" s="79"/>
      <c r="K72" s="79"/>
      <c r="L72" s="79" t="s">
        <v>11</v>
      </c>
      <c r="M72" s="79"/>
      <c r="N72" s="79"/>
      <c r="O72" s="79" t="s">
        <v>11</v>
      </c>
      <c r="P72" s="79"/>
      <c r="Q72" s="92">
        <v>0.4</v>
      </c>
      <c r="R72" s="56" t="s">
        <v>94</v>
      </c>
      <c r="S72" s="56" t="s">
        <v>96</v>
      </c>
    </row>
  </sheetData>
  <mergeCells count="71">
    <mergeCell ref="B71:D71"/>
    <mergeCell ref="E65:S65"/>
    <mergeCell ref="E45:S45"/>
    <mergeCell ref="E52:S52"/>
    <mergeCell ref="E71:S71"/>
    <mergeCell ref="A70:B70"/>
    <mergeCell ref="C70:S70"/>
    <mergeCell ref="C61:S61"/>
    <mergeCell ref="C51:S51"/>
    <mergeCell ref="Q63:Q64"/>
    <mergeCell ref="R63:R64"/>
    <mergeCell ref="S63:S64"/>
    <mergeCell ref="B65:D65"/>
    <mergeCell ref="A69:B69"/>
    <mergeCell ref="C69:Q69"/>
    <mergeCell ref="A63:A64"/>
    <mergeCell ref="B63:B64"/>
    <mergeCell ref="C63:C64"/>
    <mergeCell ref="D63:D64"/>
    <mergeCell ref="E63:P63"/>
    <mergeCell ref="A59:B59"/>
    <mergeCell ref="C59:Q59"/>
    <mergeCell ref="A60:B60"/>
    <mergeCell ref="C60:Q60"/>
    <mergeCell ref="A51:B51"/>
    <mergeCell ref="B52:D52"/>
    <mergeCell ref="A58:B58"/>
    <mergeCell ref="C58:Q58"/>
    <mergeCell ref="B45:D45"/>
    <mergeCell ref="A49:B49"/>
    <mergeCell ref="C49:Q49"/>
    <mergeCell ref="A50:B50"/>
    <mergeCell ref="C50:Q50"/>
    <mergeCell ref="A41:S41"/>
    <mergeCell ref="A43:A44"/>
    <mergeCell ref="B43:B44"/>
    <mergeCell ref="C43:C44"/>
    <mergeCell ref="D43:D44"/>
    <mergeCell ref="E43:P43"/>
    <mergeCell ref="Q43:Q44"/>
    <mergeCell ref="R43:R44"/>
    <mergeCell ref="S43:S44"/>
    <mergeCell ref="B31:D31"/>
    <mergeCell ref="B34:D34"/>
    <mergeCell ref="A27:S27"/>
    <mergeCell ref="E31:S31"/>
    <mergeCell ref="E34:S34"/>
    <mergeCell ref="Q29:Q30"/>
    <mergeCell ref="R29:R30"/>
    <mergeCell ref="S29:S30"/>
    <mergeCell ref="B13:D13"/>
    <mergeCell ref="E13:S13"/>
    <mergeCell ref="E19:S19"/>
    <mergeCell ref="B19:D19"/>
    <mergeCell ref="A29:A30"/>
    <mergeCell ref="B29:B30"/>
    <mergeCell ref="C29:C30"/>
    <mergeCell ref="D29:D30"/>
    <mergeCell ref="E29:P29"/>
    <mergeCell ref="A1:S1"/>
    <mergeCell ref="A2:S2"/>
    <mergeCell ref="A3:S3"/>
    <mergeCell ref="D11:D12"/>
    <mergeCell ref="Q11:Q12"/>
    <mergeCell ref="A11:A12"/>
    <mergeCell ref="R11:R12"/>
    <mergeCell ref="C11:C12"/>
    <mergeCell ref="B11:B12"/>
    <mergeCell ref="E11:P11"/>
    <mergeCell ref="S11:S12"/>
    <mergeCell ref="A9:S9"/>
  </mergeCells>
  <phoneticPr fontId="0" type="noConversion"/>
  <printOptions horizontalCentered="1" verticalCentered="1"/>
  <pageMargins left="0.19685039370078741" right="0.19685039370078741" top="0.55118110236220474" bottom="0.39370078740157483" header="0.31496062992125984" footer="0.31496062992125984"/>
  <pageSetup paperSize="5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 POA 2021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CONAP-KFW</cp:lastModifiedBy>
  <cp:lastPrinted>2020-07-31T21:48:27Z</cp:lastPrinted>
  <dcterms:created xsi:type="dcterms:W3CDTF">2001-01-15T17:49:33Z</dcterms:created>
  <dcterms:modified xsi:type="dcterms:W3CDTF">2021-09-30T20:43:49Z</dcterms:modified>
</cp:coreProperties>
</file>